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0515" windowHeight="3915" firstSheet="1" activeTab="2"/>
  </bookViews>
  <sheets>
    <sheet name="43_Ngoai50" sheetId="1" state="hidden" r:id="rId1"/>
    <sheet name="B1" sheetId="2" r:id="rId2"/>
    <sheet name="B2" sheetId="3" r:id="rId3"/>
  </sheets>
  <definedNames/>
  <calcPr fullCalcOnLoad="1"/>
</workbook>
</file>

<file path=xl/sharedStrings.xml><?xml version="1.0" encoding="utf-8"?>
<sst xmlns="http://schemas.openxmlformats.org/spreadsheetml/2006/main" count="9883" uniqueCount="4093">
  <si>
    <t>43.24.164</t>
  </si>
  <si>
    <t>HEV IgM test nhanh</t>
  </si>
  <si>
    <t>43.24.165</t>
  </si>
  <si>
    <t>HEV IgM miễn dịch bán tự động</t>
  </si>
  <si>
    <t>43.24.166</t>
  </si>
  <si>
    <t>HEV IgM miễn dịch tự động</t>
  </si>
  <si>
    <t>43.24.167</t>
  </si>
  <si>
    <t>HEV IgG miễn dịch bán tự động</t>
  </si>
  <si>
    <t>43.24.168</t>
  </si>
  <si>
    <t>HEV IgG miễn dịch tự động</t>
  </si>
  <si>
    <t>43.24.169</t>
  </si>
  <si>
    <t>HIV Ab test nhanh</t>
  </si>
  <si>
    <t>43.24.170</t>
  </si>
  <si>
    <t>HIV Ag/Ab test nhanh</t>
  </si>
  <si>
    <t>43.24.171</t>
  </si>
  <si>
    <t>HIV Ab miễn dịch bán tự động</t>
  </si>
  <si>
    <t>43.24.172</t>
  </si>
  <si>
    <t>HIV Ab miễn dịch tự động</t>
  </si>
  <si>
    <t>43.24.173</t>
  </si>
  <si>
    <t>HIV Ag/Ab miễn dịch bán tự động</t>
  </si>
  <si>
    <t>43.24.174</t>
  </si>
  <si>
    <t>HIV Ag/Ab miễn dịch tự động</t>
  </si>
  <si>
    <t>43.24.175</t>
  </si>
  <si>
    <t>HIV khẳng định (*)</t>
  </si>
  <si>
    <t>43.24.176</t>
  </si>
  <si>
    <t>HIV Ab Western blot</t>
  </si>
  <si>
    <t>43.24.177</t>
  </si>
  <si>
    <t>HIV DNA PCR</t>
  </si>
  <si>
    <t>43.24.178</t>
  </si>
  <si>
    <t>HIV DNA Real-time PCR</t>
  </si>
  <si>
    <t>43.24.179</t>
  </si>
  <si>
    <t>HIV đo tải lượng Real-time PCR</t>
  </si>
  <si>
    <t>43.24.180</t>
  </si>
  <si>
    <t>HIV đo tải lượng hệ thống tự động</t>
  </si>
  <si>
    <t>43.24.181</t>
  </si>
  <si>
    <t>HIV kháng thuốc giải trình tự gene</t>
  </si>
  <si>
    <t>43.24.182</t>
  </si>
  <si>
    <t>HIV genotype giải trình tự gene</t>
  </si>
  <si>
    <t>43.24.183</t>
  </si>
  <si>
    <t>Dengue virus NS1Ag test nhanh</t>
  </si>
  <si>
    <t>43.24.184</t>
  </si>
  <si>
    <t>Dengue virus NS1Ag/IgM/IgG test nhanh</t>
  </si>
  <si>
    <t>43.24.185</t>
  </si>
  <si>
    <t>Dengue virus IgA test nhanh</t>
  </si>
  <si>
    <t>43.24.186</t>
  </si>
  <si>
    <t>Dengue virus NS1Ag miễn dịch bán tự động</t>
  </si>
  <si>
    <t>43.24.187</t>
  </si>
  <si>
    <t>Phẫu thuật nội soi cắt toàn bộ tuyến giáp trong ung thư tuyến giáp.</t>
  </si>
  <si>
    <t>43.27.60</t>
  </si>
  <si>
    <t>Phẫu thuật nội soi cắt toàn bộ tuyến giáp + nạo hạch cổi bên trong ung thư</t>
  </si>
  <si>
    <t>43.10.1083</t>
  </si>
  <si>
    <t>Tạo hình thân đốt sống bằng bơm cement sinh học qua cuống</t>
  </si>
  <si>
    <t>43.10.1084</t>
  </si>
  <si>
    <t>Vibrio cholerae soi tươi</t>
  </si>
  <si>
    <t>43.24.43</t>
  </si>
  <si>
    <t>Vibrio cholerae nhuộm soi</t>
  </si>
  <si>
    <t>43.24.44</t>
  </si>
  <si>
    <t xml:space="preserve">Vibrio cholerae nhuộm huỳnh quang </t>
  </si>
  <si>
    <t>43.24.45</t>
  </si>
  <si>
    <t>Vibrio cholerae nuôi cấy, định danh và kháng thuốc</t>
  </si>
  <si>
    <t>43.24.46</t>
  </si>
  <si>
    <t xml:space="preserve">Acetyl salicylic acid (PH8) </t>
  </si>
  <si>
    <t>500mg</t>
  </si>
  <si>
    <t>Aspirin PH8</t>
  </si>
  <si>
    <t>VD-15513-11</t>
  </si>
  <si>
    <t>V/10</t>
  </si>
  <si>
    <t>Acid acetylsalicylic -dạng vĩ</t>
  </si>
  <si>
    <t>81mg</t>
  </si>
  <si>
    <t>Dospirin</t>
  </si>
  <si>
    <t>VD-12548-10</t>
  </si>
  <si>
    <t>H/60</t>
  </si>
  <si>
    <t>40.35</t>
  </si>
  <si>
    <t xml:space="preserve">Floctafenine </t>
  </si>
  <si>
    <t>Idarac</t>
  </si>
  <si>
    <t>VD-22313-15</t>
  </si>
  <si>
    <t>40.41</t>
  </si>
  <si>
    <t xml:space="preserve">Meloxicam </t>
  </si>
  <si>
    <t>7,5mg</t>
  </si>
  <si>
    <t>VD-21203-14</t>
  </si>
  <si>
    <t>40.42</t>
  </si>
  <si>
    <t>Pericarpium Citri reticulatae perenne</t>
  </si>
  <si>
    <t>Trần bì</t>
  </si>
  <si>
    <t>05V.211</t>
  </si>
  <si>
    <t>Radix Salviae miltiorrhizae</t>
  </si>
  <si>
    <t>Đan sâm</t>
  </si>
  <si>
    <t>05V.212</t>
  </si>
  <si>
    <t>Semen Pruni</t>
  </si>
  <si>
    <t>Đào nhân</t>
  </si>
  <si>
    <t>05V.213</t>
  </si>
  <si>
    <t>Flos Carthami tinctorii</t>
  </si>
  <si>
    <t>Hồng hoa</t>
  </si>
  <si>
    <t>05V.214</t>
  </si>
  <si>
    <t>Tuber Corydalis</t>
  </si>
  <si>
    <t>Huyền hồ + Dấm</t>
  </si>
  <si>
    <t>05V.215</t>
  </si>
  <si>
    <t>Lignum Dracaenae cambodianae</t>
  </si>
  <si>
    <t>Huyết giác</t>
  </si>
  <si>
    <t>05V.216</t>
  </si>
  <si>
    <t>Herba Leonuri japonici</t>
  </si>
  <si>
    <t>Ích mẫu</t>
  </si>
  <si>
    <t>05V.217</t>
  </si>
  <si>
    <t>Caulis Spatholobi</t>
  </si>
  <si>
    <t>Kê huyết đằng</t>
  </si>
  <si>
    <t>05V.218</t>
  </si>
  <si>
    <t>Rhizoma et Radix Curcumae longae</t>
  </si>
  <si>
    <t>Khương hoàng</t>
  </si>
  <si>
    <t>05V.219</t>
  </si>
  <si>
    <t>Myrrha</t>
  </si>
  <si>
    <t>Một dược</t>
  </si>
  <si>
    <t>05V.220</t>
  </si>
  <si>
    <t>Rhizoma Curcumae zedoariae</t>
  </si>
  <si>
    <t>Nga truật</t>
  </si>
  <si>
    <t>05V.221</t>
  </si>
  <si>
    <t>Radix Achyranthis bidentatae</t>
  </si>
  <si>
    <t>Ngưu tất + Rượu</t>
  </si>
  <si>
    <t>05V.222</t>
  </si>
  <si>
    <t>Gummi resina Olibanum</t>
  </si>
  <si>
    <t>Nhũ hương</t>
  </si>
  <si>
    <t>05V.224</t>
  </si>
  <si>
    <t>Spina Gledischiae australis</t>
  </si>
  <si>
    <t>Tạo giác thích</t>
  </si>
  <si>
    <t>05V.225</t>
  </si>
  <si>
    <t>Lignum sappan</t>
  </si>
  <si>
    <t>Tô mộc</t>
  </si>
  <si>
    <t>05V.226</t>
  </si>
  <si>
    <t>Rhizoma Ligustici wallichii</t>
  </si>
  <si>
    <t>Xuyên khung + Rượu</t>
  </si>
  <si>
    <t>05V.227</t>
  </si>
  <si>
    <t>Rhizoma Bletillae striatae</t>
  </si>
  <si>
    <t>Bạch cập</t>
  </si>
  <si>
    <t>05V.228</t>
  </si>
  <si>
    <t>Herba Ecliptae</t>
  </si>
  <si>
    <t>Cỏ nhọ nồi</t>
  </si>
  <si>
    <t>05V.230</t>
  </si>
  <si>
    <t>Flos Styphnolobii japonici</t>
  </si>
  <si>
    <t xml:space="preserve">Hòe hoa </t>
  </si>
  <si>
    <t>05V.232</t>
  </si>
  <si>
    <t>Herba Artemisiae vulgaris</t>
  </si>
  <si>
    <t>Ngải cứu (Ngải diệp)</t>
  </si>
  <si>
    <t>05V.233</t>
  </si>
  <si>
    <t>Radix Panasus notoginseng</t>
  </si>
  <si>
    <t xml:space="preserve">Tam thất </t>
  </si>
  <si>
    <t>05V.235</t>
  </si>
  <si>
    <t>Cacumen Platycladi</t>
  </si>
  <si>
    <t>Trắc bách diệp</t>
  </si>
  <si>
    <t>05V.236</t>
  </si>
  <si>
    <t>Poria</t>
  </si>
  <si>
    <t>Bạch linh (Phục linh, Bạch phục linh)</t>
  </si>
  <si>
    <t>05V.238</t>
  </si>
  <si>
    <t>Herba Steviae</t>
  </si>
  <si>
    <t>Cỏ ngọt</t>
  </si>
  <si>
    <t>05V.244</t>
  </si>
  <si>
    <t>Talcum</t>
  </si>
  <si>
    <t>Hoạt thạch</t>
  </si>
  <si>
    <t>05V.245</t>
  </si>
  <si>
    <t>Herba Desmodii styracifolii</t>
  </si>
  <si>
    <t>05V.246</t>
  </si>
  <si>
    <t>Folium Plantaginis</t>
  </si>
  <si>
    <t>Mã đề</t>
  </si>
  <si>
    <t>05V.250</t>
  </si>
  <si>
    <t>Herba Orthosiphonis spiralis</t>
  </si>
  <si>
    <t>Râu mèo</t>
  </si>
  <si>
    <t>05V.253</t>
  </si>
  <si>
    <t>Medulla Tetrapanacis</t>
  </si>
  <si>
    <t>Thông thảo</t>
  </si>
  <si>
    <t>05V.254</t>
  </si>
  <si>
    <t>Rhizoma Alismatis</t>
  </si>
  <si>
    <t>Trạch tả + Muối</t>
  </si>
  <si>
    <t>05V.255</t>
  </si>
  <si>
    <t>Polyporus</t>
  </si>
  <si>
    <t xml:space="preserve">Trư linh </t>
  </si>
  <si>
    <t>05V.256</t>
  </si>
  <si>
    <t>Rhizoma Dioscoreae</t>
  </si>
  <si>
    <t>Tỳ giải</t>
  </si>
  <si>
    <t>05V.257</t>
  </si>
  <si>
    <t>Semen Plantaginis</t>
  </si>
  <si>
    <t>Xa tiền tử + Muối</t>
  </si>
  <si>
    <t>05V.258</t>
  </si>
  <si>
    <t>Semen Coicis</t>
  </si>
  <si>
    <t xml:space="preserve">Ý dĩ </t>
  </si>
  <si>
    <t>05V.262</t>
  </si>
  <si>
    <t>Rhizoma Rhei</t>
  </si>
  <si>
    <t>Đại hoàng</t>
  </si>
  <si>
    <t>05V.271</t>
  </si>
  <si>
    <t>Herba Pogostemonis</t>
  </si>
  <si>
    <t>Hoắc hương</t>
  </si>
  <si>
    <t>05V.272</t>
  </si>
  <si>
    <t>Endothelium Corneum Gigeriae Galli</t>
  </si>
  <si>
    <t>Kê nội kim</t>
  </si>
  <si>
    <t>05V.274</t>
  </si>
  <si>
    <t>Massa medicata fermentata</t>
  </si>
  <si>
    <t>Lục thần khúc</t>
  </si>
  <si>
    <t>05V.275</t>
  </si>
  <si>
    <t>Fructus Hordei germinatus</t>
  </si>
  <si>
    <t>Mạch nha</t>
  </si>
  <si>
    <t>05V.276</t>
  </si>
  <si>
    <t>Os Sepiae</t>
  </si>
  <si>
    <t>Ô tặc cốt</t>
  </si>
  <si>
    <t>05V.278</t>
  </si>
  <si>
    <t>Fructus Mali</t>
  </si>
  <si>
    <t>Sơn tra</t>
  </si>
  <si>
    <t>05V.279</t>
  </si>
  <si>
    <t>Rhizoma Atractylodis</t>
  </si>
  <si>
    <t>Thương truật</t>
  </si>
  <si>
    <t>05V.280</t>
  </si>
  <si>
    <t>Semen Euryales</t>
  </si>
  <si>
    <t>Khiếm thực</t>
  </si>
  <si>
    <t>05V.281</t>
  </si>
  <si>
    <t>HPV genotype Real-time PCR</t>
  </si>
  <si>
    <t>43.24.241</t>
  </si>
  <si>
    <t>HPV genotype PCR hệ thống tự động</t>
  </si>
  <si>
    <t>43.24.242</t>
  </si>
  <si>
    <t>HPV genotype giải trình tự gene</t>
  </si>
  <si>
    <t>43.24.243</t>
  </si>
  <si>
    <t>Influenza virus A, B test nhanh</t>
  </si>
  <si>
    <t>43.28.369</t>
  </si>
  <si>
    <t>Phẫu thuật tạo hình vòng ngấns ối cẳng bàn tay</t>
  </si>
  <si>
    <t>Mã DVKT 50</t>
  </si>
  <si>
    <t>43.24.334</t>
  </si>
  <si>
    <t>43.09.2052</t>
  </si>
  <si>
    <t>43.09.2068</t>
  </si>
  <si>
    <t xml:space="preserve"> </t>
  </si>
  <si>
    <t>DANH MỤC KỸ THUẬT 50</t>
  </si>
  <si>
    <t>43.25.78</t>
  </si>
  <si>
    <t>Phẫu thuật cắt bỏ ung thư da vùng da đầu dưới 2cm</t>
  </si>
  <si>
    <t>43.28.178</t>
  </si>
  <si>
    <t xml:space="preserve">Phẫu thuật tạo hình khe hở sọ mặt số 1-i4 </t>
  </si>
  <si>
    <t>43.28.179</t>
  </si>
  <si>
    <t>Phẫu thuật tạo hình khe hở sọ mặt số 2 -i3</t>
  </si>
  <si>
    <t>43.28.180</t>
  </si>
  <si>
    <t>Phẫu thuật tạo hình khe hở sọ mặt số3 -i2</t>
  </si>
  <si>
    <t>43.28.181</t>
  </si>
  <si>
    <t>Phẫu thuật tạo hình khe hở sọ mặt số 4 -ii</t>
  </si>
  <si>
    <t>43.28.182</t>
  </si>
  <si>
    <t>Phẫu thuật tạo hình khe hở sọ mặt số 5 -i0</t>
  </si>
  <si>
    <t>Vibrio cholerae PCR</t>
  </si>
  <si>
    <t>43.24.47</t>
  </si>
  <si>
    <t>Vibrio cholerae Real-time PCR</t>
  </si>
  <si>
    <t>43.24.48</t>
  </si>
  <si>
    <t>Tập vận động cho bệnh nhân đang điều trị bỏng để dự phòng cứng khớp và co kéo chi thể</t>
  </si>
  <si>
    <t>43.12.101</t>
  </si>
  <si>
    <t>Tạo hình thân đốt sống bằng bơm cement sinh học có bóng</t>
  </si>
  <si>
    <t>43.10.1085</t>
  </si>
  <si>
    <t>Tạo hình thân đốt sống bằng bơm cement sinh học có lồng titan</t>
  </si>
  <si>
    <t>43.10.1086</t>
  </si>
  <si>
    <t>Bơm ciment qua đường ngoài cuống vào thân đốt sống</t>
  </si>
  <si>
    <t>43.10.1089</t>
  </si>
  <si>
    <t>Phẫu thuật tạo hình nhân nhầy đĩa đệm cột sống cổ bằng sóng cao tần</t>
  </si>
  <si>
    <t>43.10.1090</t>
  </si>
  <si>
    <t>Phẫu thuật tạo hình nhân nhầy đĩa đệm cột sống thắt lưng bằng sóng cao tần</t>
  </si>
  <si>
    <t>43.10.1092</t>
  </si>
  <si>
    <t>Định lượng Bilirubin gián tiếp</t>
  </si>
  <si>
    <t>43.23.27</t>
  </si>
  <si>
    <t xml:space="preserve">Định lượng Bilirubin toàn phần </t>
  </si>
  <si>
    <t>43.23.28</t>
  </si>
  <si>
    <t>Định lượng BNP (B- Type Natriuretic Peptide)</t>
  </si>
  <si>
    <t>43.23.29</t>
  </si>
  <si>
    <t>Định lượng Calci toàn phần</t>
  </si>
  <si>
    <t>43.23.30</t>
  </si>
  <si>
    <t xml:space="preserve">Định lượng Calci ion hoá </t>
  </si>
  <si>
    <t>43.23.31</t>
  </si>
  <si>
    <t>Định lượng canci ion hóa bằng điện cực chọn lọc</t>
  </si>
  <si>
    <t>43.23.32</t>
  </si>
  <si>
    <t>Định lượng CA 125 (cancer antigen 125)</t>
  </si>
  <si>
    <t>43.23.33</t>
  </si>
  <si>
    <t>Định lượng CA 19 - 9 (Carbohydrate Antigen 19-9)</t>
  </si>
  <si>
    <t>43.23.34</t>
  </si>
  <si>
    <t>Định lượng CA 15 - 3 (Cancer Antigen 15- 3)</t>
  </si>
  <si>
    <t>43.23.35</t>
  </si>
  <si>
    <t>Định lượng CA 72 - 4 (Cancer Antigen 72- 4)</t>
  </si>
  <si>
    <t>43.23.36</t>
  </si>
  <si>
    <t>Định lượng Calcitonin</t>
  </si>
  <si>
    <t>43.23.37</t>
  </si>
  <si>
    <t>Định lượng Carbamazepin</t>
  </si>
  <si>
    <t>43.23.38</t>
  </si>
  <si>
    <t>Định lượng Ceruloplasmin</t>
  </si>
  <si>
    <t>43.23.39</t>
  </si>
  <si>
    <t>Định lượng CEA (Carcino Embryonic Antigen)</t>
  </si>
  <si>
    <t>43.23.40</t>
  </si>
  <si>
    <t>Đo hoạt độ Cholinesterase (ChE)</t>
  </si>
  <si>
    <t>43.23.41</t>
  </si>
  <si>
    <t>Định lượng Cholesterol toàn phần</t>
  </si>
  <si>
    <t>43.23.42</t>
  </si>
  <si>
    <t>Đo hoạt độ CK (Creatine kinase)</t>
  </si>
  <si>
    <t>43.23.43</t>
  </si>
  <si>
    <t>Đo hoạt độ CK-MB (Isozym MB of Creatine kinase)</t>
  </si>
  <si>
    <t>43.23.44</t>
  </si>
  <si>
    <t>Định lượng CK-MB mass</t>
  </si>
  <si>
    <t>43.23.45</t>
  </si>
  <si>
    <t>Định lượng C-Peptid</t>
  </si>
  <si>
    <t>43.23.46</t>
  </si>
  <si>
    <t>Định lượng Cortisol</t>
  </si>
  <si>
    <t>Định lượng FSH (Follicular Stimulating Hormone)</t>
  </si>
  <si>
    <t>43.23.66</t>
  </si>
  <si>
    <t>Định lượng free bHCG (Free Beta Human Chorionic Gonadotropin)</t>
  </si>
  <si>
    <t>43.23.67</t>
  </si>
  <si>
    <t>Định lượng Folate</t>
  </si>
  <si>
    <t>43.23.68</t>
  </si>
  <si>
    <t>Định lượng FT3 (Free Triiodothyronine)</t>
  </si>
  <si>
    <t>43.23.69</t>
  </si>
  <si>
    <t>Định lượng FT4 (Free Thyroxine)</t>
  </si>
  <si>
    <t>43.23.70</t>
  </si>
  <si>
    <t>Định lượng Galectin 3</t>
  </si>
  <si>
    <t>43.23.71</t>
  </si>
  <si>
    <t>Định lượng Gastrin</t>
  </si>
  <si>
    <t>43.23.72</t>
  </si>
  <si>
    <t>Đo hoạt độ G6PD (Glucose -6 phosphat dehydrogenase)</t>
  </si>
  <si>
    <t>43.23.73</t>
  </si>
  <si>
    <t xml:space="preserve">Định lượng Bilirubin toàn phần      </t>
  </si>
  <si>
    <t>43.23.215</t>
  </si>
  <si>
    <t>43.23.216</t>
  </si>
  <si>
    <t>43.23.217</t>
  </si>
  <si>
    <t>43.23.218</t>
  </si>
  <si>
    <t>Đo hoạt độ LDH</t>
  </si>
  <si>
    <t>43.23.219</t>
  </si>
  <si>
    <t>43.23.220</t>
  </si>
  <si>
    <t>Phản ứng Rivalta</t>
  </si>
  <si>
    <t>43.23.221</t>
  </si>
  <si>
    <t>43.23.222</t>
  </si>
  <si>
    <t>Đo tỷ trọng dịch chọc dò</t>
  </si>
  <si>
    <t>43.23.223</t>
  </si>
  <si>
    <t>43.24.1</t>
  </si>
  <si>
    <t>Vi khuẩn nhuộm soi</t>
  </si>
  <si>
    <t>43.24.2</t>
  </si>
  <si>
    <t>Vi khuẩn test nhanh</t>
  </si>
  <si>
    <t>43.24.3</t>
  </si>
  <si>
    <t>Vi khuẩn nuôi cấy và định danh phương pháp thông thường</t>
  </si>
  <si>
    <t>43.24.4</t>
  </si>
  <si>
    <t>Vi khuẩn nuôi cấy và định danh hệ thống tự động</t>
  </si>
  <si>
    <t>43.24.5</t>
  </si>
  <si>
    <t>Vi khuẩn nuôi cấy, định danh và kháng thuốc hệ thống tự động</t>
  </si>
  <si>
    <t>43.24.6</t>
  </si>
  <si>
    <t>Vi khuẩn kháng thuốc định tính</t>
  </si>
  <si>
    <t>43.24.7</t>
  </si>
  <si>
    <t>Vi khuẩn kháng thuốc hệ thống tự động</t>
  </si>
  <si>
    <t>43.24.8</t>
  </si>
  <si>
    <t>Vi khuẩn kháng thuốc định lượng (MIC) (cho 1 loại kháng sinh)</t>
  </si>
  <si>
    <t>43.24.9</t>
  </si>
  <si>
    <t>Vi khuẩn kháng sinh phối hợp</t>
  </si>
  <si>
    <t>43.24.10</t>
  </si>
  <si>
    <t>Vi khuẩn kỵ khí nuôi cấy và định danh</t>
  </si>
  <si>
    <t>43.24.11</t>
  </si>
  <si>
    <t xml:space="preserve">Vi khuẩn khẳng định </t>
  </si>
  <si>
    <t>43.24.12</t>
  </si>
  <si>
    <t>Vi khuẩn định danh PCR</t>
  </si>
  <si>
    <t>43.24.13</t>
  </si>
  <si>
    <t>Vi khuẩn định danh giải trình tự gene</t>
  </si>
  <si>
    <t>43.24.14</t>
  </si>
  <si>
    <t>Vi khuẩn kháng thuốc PCR</t>
  </si>
  <si>
    <t>43.24.15</t>
  </si>
  <si>
    <t>Vi khuẩn kháng thuốc giải trình tự gene</t>
  </si>
  <si>
    <t>43.24.16</t>
  </si>
  <si>
    <t>Vi hệ đường ruột</t>
  </si>
  <si>
    <t>43.24.17</t>
  </si>
  <si>
    <t>AFB trực tiếp nhuộm Ziehl-Neelsen</t>
  </si>
  <si>
    <t>43.24.18</t>
  </si>
  <si>
    <t>43.09.3454</t>
  </si>
  <si>
    <t>Mã DVKT 43</t>
  </si>
  <si>
    <t>Dengue virus IgG miễn dịch bán tự động</t>
  </si>
  <si>
    <t>43.24.190</t>
  </si>
  <si>
    <t>Dengue virus PCR</t>
  </si>
  <si>
    <t>43.24.191</t>
  </si>
  <si>
    <t>Dengue virus Real-time PCR</t>
  </si>
  <si>
    <t>43.24.192</t>
  </si>
  <si>
    <t>Dengue virus serotype PCR</t>
  </si>
  <si>
    <t>43.24.193</t>
  </si>
  <si>
    <t>CMV IgM miễn dịch bán tự động</t>
  </si>
  <si>
    <t>43.24.194</t>
  </si>
  <si>
    <t>CMV IgM miễn dịch tự động</t>
  </si>
  <si>
    <t>43.24.195</t>
  </si>
  <si>
    <t>CMV IgG miễn dịch bán tự động</t>
  </si>
  <si>
    <t>43.24.196</t>
  </si>
  <si>
    <t>CMV IgG miễn dịch tự động</t>
  </si>
  <si>
    <t>43.24.197</t>
  </si>
  <si>
    <t>CMV PCR</t>
  </si>
  <si>
    <t>43.24.198</t>
  </si>
  <si>
    <t>CMV Real-time PCR</t>
  </si>
  <si>
    <t>43.24.199</t>
  </si>
  <si>
    <t>CMV đo tải lượng hệ thống tự động</t>
  </si>
  <si>
    <t>43.24.200</t>
  </si>
  <si>
    <t>CMV Avidity</t>
  </si>
  <si>
    <t>EBV IgG miễn dịch tự động</t>
  </si>
  <si>
    <t>43.24.220</t>
  </si>
  <si>
    <t>EBV EA-D IgG miễn dịch bán tự động</t>
  </si>
  <si>
    <t>43.24.221</t>
  </si>
  <si>
    <t>EBV EB-NA IgG miễn dịch bán tự động</t>
  </si>
  <si>
    <t>43.24.222</t>
  </si>
  <si>
    <t>EBV PCR</t>
  </si>
  <si>
    <t>43.24.223</t>
  </si>
  <si>
    <t>EBV Real-time PCR</t>
  </si>
  <si>
    <t>43.24.224</t>
  </si>
  <si>
    <t>EBV đo tải lượng hệ thống tự động</t>
  </si>
  <si>
    <t>43.24.225</t>
  </si>
  <si>
    <t>EV71 IgM/IgG test nhanh</t>
  </si>
  <si>
    <t>43.24.226</t>
  </si>
  <si>
    <t>EV71 PCR</t>
  </si>
  <si>
    <t>43.24.227</t>
  </si>
  <si>
    <t>EV71 Real-time PCR</t>
  </si>
  <si>
    <t>43.24.228</t>
  </si>
  <si>
    <t>EV71 genotype giải trình tự gene</t>
  </si>
  <si>
    <t>43.24.229</t>
  </si>
  <si>
    <t>Enterovirus PCR</t>
  </si>
  <si>
    <t>43.24.230</t>
  </si>
  <si>
    <t>Enterovirus Real-time PCR</t>
  </si>
  <si>
    <t>43.24.231</t>
  </si>
  <si>
    <t>Enterovirus genotype giải trình tự gene</t>
  </si>
  <si>
    <t>43.24.232</t>
  </si>
  <si>
    <t>Adenovirus Real-time PCR</t>
  </si>
  <si>
    <t>43.24.233</t>
  </si>
  <si>
    <t xml:space="preserve">BK/JC virus Real-time PCR </t>
  </si>
  <si>
    <t>43.24.234</t>
  </si>
  <si>
    <t>Coronavirus PCR</t>
  </si>
  <si>
    <t>43.24.244</t>
  </si>
  <si>
    <t>Influenza virus A, B Real-time PCR (*)</t>
  </si>
  <si>
    <t>43.24.245</t>
  </si>
  <si>
    <t>Influenza virus A, B giải trình tự gene (*)</t>
  </si>
  <si>
    <t>43.24.246</t>
  </si>
  <si>
    <t>JEV IgM miễn dịch bán tự động</t>
  </si>
  <si>
    <t>43.24.247</t>
  </si>
  <si>
    <t>Measles virus Ab miễn dịch bán tự động</t>
  </si>
  <si>
    <t>43.24.248</t>
  </si>
  <si>
    <t>Measles virus Ab miễn dịch tự động</t>
  </si>
  <si>
    <t>43.24.249</t>
  </si>
  <si>
    <t>Rotavirus test nhanh</t>
  </si>
  <si>
    <t>43.24.250</t>
  </si>
  <si>
    <t>Rotavirus Ag miễn dịch bán tự động</t>
  </si>
  <si>
    <t>43.24.251</t>
  </si>
  <si>
    <t>Rotavirus PCR</t>
  </si>
  <si>
    <t>43.24.252</t>
  </si>
  <si>
    <t>RSV Ab miễn dịch bán tự động</t>
  </si>
  <si>
    <t>43.24.253</t>
  </si>
  <si>
    <t>RSV Real-time PCR</t>
  </si>
  <si>
    <t>43.24.254</t>
  </si>
  <si>
    <t>Rubella virus Ab test nhanh</t>
  </si>
  <si>
    <t>43.24.255</t>
  </si>
  <si>
    <t>Rubella virus IgM miễn dịch bán tự động</t>
  </si>
  <si>
    <t>43.24.256</t>
  </si>
  <si>
    <t>Rubella virus IgM miễn dịch tự động</t>
  </si>
  <si>
    <t>43.24.257</t>
  </si>
  <si>
    <t>Rubella virus IgG miễn dịch bán tự động</t>
  </si>
  <si>
    <t>43.24.258</t>
  </si>
  <si>
    <t xml:space="preserve">Rubella virus IgG miễn dịch tự động </t>
  </si>
  <si>
    <t>43.24.259</t>
  </si>
  <si>
    <t>Rubella virus Avidity</t>
  </si>
  <si>
    <t>43.24.260</t>
  </si>
  <si>
    <t>Rubella virus PCR</t>
  </si>
  <si>
    <t>43.24.261</t>
  </si>
  <si>
    <t>Rubella virus Real-time PCR</t>
  </si>
  <si>
    <t>43.24.262</t>
  </si>
  <si>
    <t>Rubella virus giải trình tự gene</t>
  </si>
  <si>
    <t>43.24.263</t>
  </si>
  <si>
    <t>Hồng cầu, bạch cầu trong phân soi tươi</t>
  </si>
  <si>
    <t>43.24.264</t>
  </si>
  <si>
    <t>Hồng cầu trong phân test nhanh</t>
  </si>
  <si>
    <t>43.24.265</t>
  </si>
  <si>
    <t xml:space="preserve">Đơn bào đường ruột soi tươi </t>
  </si>
  <si>
    <t>43.24.266</t>
  </si>
  <si>
    <t xml:space="preserve">Đơn bào đường ruột nhuộm soi </t>
  </si>
  <si>
    <t>43.24.267</t>
  </si>
  <si>
    <t xml:space="preserve">Trứng giun, sán soi tươi </t>
  </si>
  <si>
    <t>43.24.268</t>
  </si>
  <si>
    <t>Trứng giun soi tập trung</t>
  </si>
  <si>
    <t>43.24.269</t>
  </si>
  <si>
    <t>Strongyloides stercoralis(Giun lươn) ấu trùng soi tươi</t>
  </si>
  <si>
    <t>43.24.270</t>
  </si>
  <si>
    <t>Cryptosporidium test nhanh</t>
  </si>
  <si>
    <t>43.24.271</t>
  </si>
  <si>
    <t xml:space="preserve">Ký sinh trùng khẳng định </t>
  </si>
  <si>
    <t>43.24.272</t>
  </si>
  <si>
    <t xml:space="preserve">Angiostrogylus cantonensis (Giun tròn chuột) Ab miễn dịch bán tự động </t>
  </si>
  <si>
    <t>43.24.273</t>
  </si>
  <si>
    <t>Angiostrogylus cantonensis (Giun tròn chuột) Ab miễn dịch tự động</t>
  </si>
  <si>
    <t>43.24.274</t>
  </si>
  <si>
    <t>Clonorchis/Opisthorchis (Sán lá gan nhỏ) Ab miễn dịch bán tự động</t>
  </si>
  <si>
    <t>43.24.275</t>
  </si>
  <si>
    <t>Clonorchis/Opisthorchis (Sán lá gan nhỏ) Ab miễn dịch tự động</t>
  </si>
  <si>
    <t>43.24.276</t>
  </si>
  <si>
    <t>Cysticercus cellulosae (Sán lợn) Ab miễn dịch bán tự động</t>
  </si>
  <si>
    <t>43.24.277</t>
  </si>
  <si>
    <t>Cysticercus cellulosae (Sán lợn) Ab miễn dịch tự động</t>
  </si>
  <si>
    <t>43.24.278</t>
  </si>
  <si>
    <t>Echinococcus granulosus (Sán dây chó) Ab miễn dịch bán tự động</t>
  </si>
  <si>
    <t>43.24.279</t>
  </si>
  <si>
    <t>Echinococcus granulosus (Sán dây chó) Ab miễn dịch tự động</t>
  </si>
  <si>
    <t>43.24.280</t>
  </si>
  <si>
    <t>Entamoeba histolytica (Amip) Ab miễn dịch bán tự động</t>
  </si>
  <si>
    <t>43.24.281</t>
  </si>
  <si>
    <t>Entamoeba histolytica(Amip) Ab miễn dịch tự động</t>
  </si>
  <si>
    <t>43.24.282</t>
  </si>
  <si>
    <t>Fasciola (Sán lá gan lớn) Ab miễn dịch bán tự động</t>
  </si>
  <si>
    <t>43.24.283</t>
  </si>
  <si>
    <t>Fasciola (Sán lá gan lớn) Ab miễn dịch tự động</t>
  </si>
  <si>
    <t>43.24.284</t>
  </si>
  <si>
    <t>Filaria (Giun chỉ) ấu trùng trong máu nhuộm soi</t>
  </si>
  <si>
    <t>43.24.285</t>
  </si>
  <si>
    <t>Gnathostoma (Giun đầu gai) Ab miễn dịch bán tự động</t>
  </si>
  <si>
    <t>43.24.286</t>
  </si>
  <si>
    <t>Gnathostoma (Giun đầu gai) Ab miễn dịch tự động</t>
  </si>
  <si>
    <t>43.24.287</t>
  </si>
  <si>
    <t>Paragonimus (Sán lá phổi) Ab miễn dịch bán tự động</t>
  </si>
  <si>
    <t>43.24.288</t>
  </si>
  <si>
    <t>Paragonimus (Sán lá phổi) Ab miễn dịch tự động</t>
  </si>
  <si>
    <t>43.24.289</t>
  </si>
  <si>
    <t>Plasmodium (Ký sinh trùng sốt rét) nhuộm soi định tính</t>
  </si>
  <si>
    <t>43.24.290</t>
  </si>
  <si>
    <t>Plasmodium (Ký sinh trùng sốt rét) nhuộm soi định lượng</t>
  </si>
  <si>
    <t>43.24.291</t>
  </si>
  <si>
    <t>Mã hoạt chất</t>
  </si>
  <si>
    <t>ĐƠN GIÁ TT</t>
  </si>
  <si>
    <t>'(2)</t>
  </si>
  <si>
    <t>MA- nhóm- VYTT</t>
  </si>
  <si>
    <t>Tên nhóm- VTYT</t>
  </si>
  <si>
    <t>Mã hiệu</t>
  </si>
  <si>
    <t>Đơn giá</t>
  </si>
  <si>
    <t>Đơn giá- TT</t>
  </si>
  <si>
    <t>(20)</t>
  </si>
  <si>
    <t>1% - 10mg/ml</t>
  </si>
  <si>
    <t>Plofed</t>
  </si>
  <si>
    <t>VN-15652-12</t>
  </si>
  <si>
    <t>Lọ -20ml</t>
  </si>
  <si>
    <t>40.28</t>
  </si>
  <si>
    <t xml:space="preserve">Celecoxib </t>
  </si>
  <si>
    <t>1.01</t>
  </si>
  <si>
    <t xml:space="preserve">Uống </t>
  </si>
  <si>
    <t>100mg</t>
  </si>
  <si>
    <t>Celosti</t>
  </si>
  <si>
    <t>VD-17845-12</t>
  </si>
  <si>
    <t>H/20</t>
  </si>
  <si>
    <t xml:space="preserve"> Viên </t>
  </si>
  <si>
    <t>200mg</t>
  </si>
  <si>
    <t>VD-17172-12</t>
  </si>
  <si>
    <t>H/30</t>
  </si>
  <si>
    <t>40.30</t>
  </si>
  <si>
    <t xml:space="preserve">Diclofenac </t>
  </si>
  <si>
    <t>75mg</t>
  </si>
  <si>
    <t>Caflamtil retard 75</t>
  </si>
  <si>
    <t>VD-13974-11</t>
  </si>
  <si>
    <t>50mg</t>
  </si>
  <si>
    <t>VD-7271-09</t>
  </si>
  <si>
    <t>2.01</t>
  </si>
  <si>
    <t>75mg/ 3ml</t>
  </si>
  <si>
    <t>VD-11739-10</t>
  </si>
  <si>
    <t>H/12</t>
  </si>
  <si>
    <t>Ống-3ml</t>
  </si>
  <si>
    <t>40.31</t>
  </si>
  <si>
    <t>N01.02.041</t>
  </si>
  <si>
    <t>N01.02.042</t>
  </si>
  <si>
    <t>VD-12744-10</t>
  </si>
  <si>
    <t>H/24</t>
  </si>
  <si>
    <t>Gói</t>
  </si>
  <si>
    <t>40.50</t>
  </si>
  <si>
    <t xml:space="preserve">Paracetamol + codein phosphat </t>
  </si>
  <si>
    <t>500mg + 30mg</t>
  </si>
  <si>
    <t>Mypara extra</t>
  </si>
  <si>
    <t>VD-19134-13</t>
  </si>
  <si>
    <t>H/16</t>
  </si>
  <si>
    <t>40.51</t>
  </si>
  <si>
    <t xml:space="preserve">Paracetamol + Ibufrofen </t>
  </si>
  <si>
    <t>325mg + 200mg</t>
  </si>
  <si>
    <t>Atalzan</t>
  </si>
  <si>
    <t>VD-18028-12</t>
  </si>
  <si>
    <t>40.59</t>
  </si>
  <si>
    <t>Allopurinol 300mg</t>
  </si>
  <si>
    <t>300mg</t>
  </si>
  <si>
    <t>Allopurinol</t>
  </si>
  <si>
    <t>VD-13112-10</t>
  </si>
  <si>
    <t>Hộp 2 vỉ x 10 VNE</t>
  </si>
  <si>
    <t>Viên</t>
  </si>
  <si>
    <t>40.61</t>
  </si>
  <si>
    <t xml:space="preserve">Colchicine </t>
  </si>
  <si>
    <t>1mg</t>
  </si>
  <si>
    <t>VD-16781-12</t>
  </si>
  <si>
    <t>40.64</t>
  </si>
  <si>
    <t xml:space="preserve">Glucosamine sulfate </t>
  </si>
  <si>
    <t>VD-7168-09</t>
  </si>
  <si>
    <t>40.65</t>
  </si>
  <si>
    <t>Alendronate Na</t>
  </si>
  <si>
    <t>70mg</t>
  </si>
  <si>
    <t>Prevost</t>
  </si>
  <si>
    <t>VD-12077-10</t>
  </si>
  <si>
    <t>H/4</t>
  </si>
  <si>
    <t>40.67</t>
  </si>
  <si>
    <t xml:space="preserve">Alphachymotrypsin </t>
  </si>
  <si>
    <t xml:space="preserve">Uống, Ngậm dưới lưỡi </t>
  </si>
  <si>
    <t>21µkatals/ 4,2mg</t>
  </si>
  <si>
    <t>Aldozen</t>
  </si>
  <si>
    <t>VD-12546-10</t>
  </si>
  <si>
    <t>h/30</t>
  </si>
  <si>
    <t>40.78</t>
  </si>
  <si>
    <t xml:space="preserve">Alimemazine </t>
  </si>
  <si>
    <t>5mg</t>
  </si>
  <si>
    <t>Themaxten</t>
  </si>
  <si>
    <t>VD-11742-10</t>
  </si>
  <si>
    <t>H/50</t>
  </si>
  <si>
    <t>40.80</t>
  </si>
  <si>
    <t>Cinnarizin 25mg</t>
  </si>
  <si>
    <t>25mg</t>
  </si>
  <si>
    <t>VD-659144-13</t>
  </si>
  <si>
    <t>Hộp 3 vỉ  x 10 VNE</t>
  </si>
  <si>
    <t>40.81</t>
  </si>
  <si>
    <t>N01.02.135</t>
  </si>
  <si>
    <t>N01.02.136</t>
  </si>
  <si>
    <t>N01.02.137</t>
  </si>
  <si>
    <t>N01.02.138</t>
  </si>
  <si>
    <t>N01.02.139</t>
  </si>
  <si>
    <t>N01.02.140</t>
  </si>
  <si>
    <t>N01.02.141</t>
  </si>
  <si>
    <t>N01.02.142</t>
  </si>
  <si>
    <t>N01.02.143</t>
  </si>
  <si>
    <t>N01.02.144</t>
  </si>
  <si>
    <t>N01.02.145</t>
  </si>
  <si>
    <t>N01.02.146</t>
  </si>
  <si>
    <t>N01.02.148</t>
  </si>
  <si>
    <t>N01.02.149</t>
  </si>
  <si>
    <t>N01.02.150</t>
  </si>
  <si>
    <t>N01.02.151</t>
  </si>
  <si>
    <t>N01.02.152</t>
  </si>
  <si>
    <t>N01.02.153</t>
  </si>
  <si>
    <t>N01.02.154</t>
  </si>
  <si>
    <t>N01.02.155</t>
  </si>
  <si>
    <t>N01.02.156</t>
  </si>
  <si>
    <t>N01.02.157</t>
  </si>
  <si>
    <t>N01.02.158</t>
  </si>
  <si>
    <t>N01.02.159</t>
  </si>
  <si>
    <t>N01.02.160</t>
  </si>
  <si>
    <t>N01.02.161</t>
  </si>
  <si>
    <t>N01.02.162</t>
  </si>
  <si>
    <t>N01.02.163</t>
  </si>
  <si>
    <t>N01.02.164</t>
  </si>
  <si>
    <t>N01.02.165</t>
  </si>
  <si>
    <t>N01.02.166</t>
  </si>
  <si>
    <t>N01.02.167</t>
  </si>
  <si>
    <t>N01.02.168</t>
  </si>
  <si>
    <t>N01.02.169</t>
  </si>
  <si>
    <t>N01.02.170</t>
  </si>
  <si>
    <t>N01.02.171</t>
  </si>
  <si>
    <t>N01.02.172</t>
  </si>
  <si>
    <t>N01.02.173</t>
  </si>
  <si>
    <t>N01.02.174</t>
  </si>
  <si>
    <t>N01.02.175</t>
  </si>
  <si>
    <t>N01.02.176</t>
  </si>
  <si>
    <t>N01.02.177</t>
  </si>
  <si>
    <t>10mg/ 10 ml</t>
  </si>
  <si>
    <t>VD-6514-08</t>
  </si>
  <si>
    <t>H/1 lọ</t>
  </si>
  <si>
    <t>Hộp /01 Lọ-10ml</t>
  </si>
  <si>
    <t>40.102</t>
  </si>
  <si>
    <t xml:space="preserve">DL- Methionine  </t>
  </si>
  <si>
    <t>250mg</t>
  </si>
  <si>
    <t>VD-10705-10</t>
  </si>
  <si>
    <t>40.105</t>
  </si>
  <si>
    <t>Ephedrin (hydrochlorid)</t>
  </si>
  <si>
    <t>Forasm</t>
  </si>
  <si>
    <t>VD-8090-09</t>
  </si>
  <si>
    <t xml:space="preserve">Ephedrin </t>
  </si>
  <si>
    <t>30mg/ml</t>
  </si>
  <si>
    <t>VN- 5464-10</t>
  </si>
  <si>
    <t xml:space="preserve">Vi sinh vật cấy kiểm tra bàn tay </t>
  </si>
  <si>
    <t>43.24.331</t>
  </si>
  <si>
    <t>Vi sinh vật cấy kiểm tra dụng cụ đã tiệt trùng</t>
  </si>
  <si>
    <t>43.24.332</t>
  </si>
  <si>
    <t>Vi sinh vật cấy kiểm tra bề mặt</t>
  </si>
  <si>
    <t>43.24.333</t>
  </si>
  <si>
    <t>Vi sinh vật cấy kiểm tra nước sinh hoạt</t>
  </si>
  <si>
    <t>Phẫu thuật bắt vít qua cuống cột sống thắt lưng qua da</t>
  </si>
  <si>
    <t>43.10.1093</t>
  </si>
  <si>
    <t>Phẫu thuật bắt vít qua cuống cột sống thắt lưng qua da + ghép xương liên thân đốt qua lỗ liên hợp sử dụng hệ thống ống nong</t>
  </si>
  <si>
    <t>43.10.1098</t>
  </si>
  <si>
    <t>Phẫu thuật dị vật tủy sống, ống sống.</t>
  </si>
  <si>
    <t>43.11.128</t>
  </si>
  <si>
    <t>Tập vận động phục hồi chức năng sau bỏng</t>
  </si>
  <si>
    <t>43.11.130</t>
  </si>
  <si>
    <t>Hậu Giang</t>
  </si>
  <si>
    <t>Vạn Xuân</t>
  </si>
  <si>
    <t>Traphaco</t>
  </si>
  <si>
    <t>BV pharma</t>
  </si>
  <si>
    <t>Nam Hà</t>
  </si>
  <si>
    <t>Guangzhou Qixing</t>
  </si>
  <si>
    <t>Ladophar</t>
  </si>
  <si>
    <t>Thiên Dược</t>
  </si>
  <si>
    <t>TW3</t>
  </si>
  <si>
    <t>Phúc Hưng</t>
  </si>
  <si>
    <t>Nadyphar</t>
  </si>
  <si>
    <t>Donaiphar</t>
  </si>
  <si>
    <t>Ampharco</t>
  </si>
  <si>
    <t>Pharphaco</t>
  </si>
  <si>
    <t>Vidiphar</t>
  </si>
  <si>
    <t>Domesco</t>
  </si>
  <si>
    <t>Fresenius Kabi Bidiphar</t>
  </si>
  <si>
    <t>SPM</t>
  </si>
  <si>
    <t>Medisun</t>
  </si>
  <si>
    <t>BV. Phạm Ngọc Thạch, Lâm Đồng</t>
  </si>
  <si>
    <t>678/SYT-NVYD</t>
  </si>
  <si>
    <t>STT</t>
  </si>
  <si>
    <t>DANH MỤC KỸ THUẬT</t>
  </si>
  <si>
    <t>Vĩnh phúc</t>
  </si>
  <si>
    <t>Hameln</t>
  </si>
  <si>
    <t>Piramal</t>
  </si>
  <si>
    <t>Warsaw</t>
  </si>
  <si>
    <t>Ba Lan</t>
  </si>
  <si>
    <t>Haậu Giang</t>
  </si>
  <si>
    <t>Pymepharco</t>
  </si>
  <si>
    <t>Trường Thọ</t>
  </si>
  <si>
    <t>Mekophar</t>
  </si>
  <si>
    <t>Danaphar</t>
  </si>
  <si>
    <t>Hisamitsu</t>
  </si>
  <si>
    <t>Briston</t>
  </si>
  <si>
    <t>Pháp</t>
  </si>
  <si>
    <t>Fresenius
Kabi 
Bidiphar</t>
  </si>
  <si>
    <t>Thành Nam</t>
  </si>
  <si>
    <t>United</t>
  </si>
  <si>
    <t>Rotex</t>
  </si>
  <si>
    <t>Orientel</t>
  </si>
  <si>
    <t>Taiwan</t>
  </si>
  <si>
    <t>Imexpharm</t>
  </si>
  <si>
    <t>Haupt</t>
  </si>
  <si>
    <t>Italia</t>
  </si>
  <si>
    <t>XN 25</t>
  </si>
  <si>
    <t>Tipharco</t>
  </si>
  <si>
    <t>TW 25</t>
  </si>
  <si>
    <t>Pharmedic</t>
  </si>
  <si>
    <t>Alcol</t>
  </si>
  <si>
    <t>FT pharma</t>
  </si>
  <si>
    <t>Công ty 3/2</t>
  </si>
  <si>
    <t>Bình Thuận</t>
  </si>
  <si>
    <t>Becamex</t>
  </si>
  <si>
    <t>Stada</t>
  </si>
  <si>
    <t>Đồng Nai</t>
  </si>
  <si>
    <t>Hasan</t>
  </si>
  <si>
    <t>Đạt vi phú</t>
  </si>
  <si>
    <t>Theramex</t>
  </si>
  <si>
    <t>Monaco</t>
  </si>
  <si>
    <t>JW</t>
  </si>
  <si>
    <t>Korea</t>
  </si>
  <si>
    <t>Bbrauun</t>
  </si>
  <si>
    <t>Malaixia</t>
  </si>
  <si>
    <t>Savi</t>
  </si>
  <si>
    <t>Ebewe</t>
  </si>
  <si>
    <t>Bayer</t>
  </si>
  <si>
    <t>GP Grenzach</t>
  </si>
  <si>
    <t>Trafaco</t>
  </si>
  <si>
    <t>Phapharco</t>
  </si>
  <si>
    <t>Daewoong</t>
  </si>
  <si>
    <t>Hàn Quốc</t>
  </si>
  <si>
    <t>BV Pharma</t>
  </si>
  <si>
    <t>Farmea</t>
  </si>
  <si>
    <t>Medipharco</t>
  </si>
  <si>
    <t>Abbot Biological</t>
  </si>
  <si>
    <t>Hà Lan</t>
  </si>
  <si>
    <t>Bioton</t>
  </si>
  <si>
    <t xml:space="preserve">Gedeon
</t>
  </si>
  <si>
    <t>Hungary</t>
  </si>
  <si>
    <t>Cadila</t>
  </si>
  <si>
    <t>Glaxo Smith 
Kline</t>
  </si>
  <si>
    <t>Úc</t>
  </si>
  <si>
    <t>Unither</t>
  </si>
  <si>
    <t>Astrazeneca</t>
  </si>
  <si>
    <t>Pierre</t>
  </si>
  <si>
    <t>Vĩnh Phúc</t>
  </si>
  <si>
    <t>Medisum</t>
  </si>
  <si>
    <t>VD-10080-10</t>
  </si>
  <si>
    <t>40.173</t>
  </si>
  <si>
    <t>Cefotaxim</t>
  </si>
  <si>
    <t>Cefotaxon</t>
  </si>
  <si>
    <t>VD-9335-09</t>
  </si>
  <si>
    <t>H/1+ 1</t>
  </si>
  <si>
    <t>Lọ+1</t>
  </si>
  <si>
    <t>40.179</t>
  </si>
  <si>
    <t>Ceftazidim/ (PIC)</t>
  </si>
  <si>
    <t>Bicefzidin</t>
  </si>
  <si>
    <t>VD-12779-10</t>
  </si>
  <si>
    <t>H/1+1</t>
  </si>
  <si>
    <t>Hộp</t>
  </si>
  <si>
    <t>40.184</t>
  </si>
  <si>
    <t>Cefuroxim</t>
  </si>
  <si>
    <t>Bifumax</t>
  </si>
  <si>
    <t>VD-16851-12</t>
  </si>
  <si>
    <t>250 mg</t>
  </si>
  <si>
    <t>Cerzinat</t>
  </si>
  <si>
    <t>VD-20881-14</t>
  </si>
  <si>
    <t>40.185</t>
  </si>
  <si>
    <t>Oxacilin</t>
  </si>
  <si>
    <t>2.01,2.04</t>
  </si>
  <si>
    <t>VD-16216-12</t>
  </si>
  <si>
    <t>H/ 1 lọ + 1dm</t>
  </si>
  <si>
    <t>40.192</t>
  </si>
  <si>
    <t xml:space="preserve">Phenoxy methylpenicilin </t>
  </si>
  <si>
    <t>400.000UI</t>
  </si>
  <si>
    <t xml:space="preserve">Penicilin </t>
  </si>
  <si>
    <t>VD-20476-14</t>
  </si>
  <si>
    <t>40.198</t>
  </si>
  <si>
    <t>Gentamycin</t>
  </si>
  <si>
    <t>6.01</t>
  </si>
  <si>
    <t>Nhỏ mắt/tra mắt</t>
  </si>
  <si>
    <t>0,3%.-5ml</t>
  </si>
  <si>
    <t>VD-12213-10</t>
  </si>
  <si>
    <t>H/ 1 lọ</t>
  </si>
  <si>
    <t>80mg/ 2ml</t>
  </si>
  <si>
    <t>VD-20944-14</t>
  </si>
  <si>
    <t>40.199</t>
  </si>
  <si>
    <t>Neomycine (Sulfate) , nhỏ mắt</t>
  </si>
  <si>
    <t>25mg / 5ml</t>
  </si>
  <si>
    <t>Neocin</t>
  </si>
  <si>
    <t>VD-12812-10</t>
  </si>
  <si>
    <t>Lọ 5ml</t>
  </si>
  <si>
    <t>40.203</t>
  </si>
  <si>
    <t>Dexamethamson+ Neomycin sulfate+ polymycin B sulfat</t>
  </si>
  <si>
    <t>Nhỏ mắt</t>
  </si>
  <si>
    <t>1mg + 3500UI/ml + 6000UI/ml</t>
  </si>
  <si>
    <t>Maxitrol</t>
  </si>
  <si>
    <t>VN-10720-10</t>
  </si>
  <si>
    <t>Hộp/ lọ</t>
  </si>
  <si>
    <t>lọ</t>
  </si>
  <si>
    <t>40.206</t>
  </si>
  <si>
    <t>Tobramycin</t>
  </si>
  <si>
    <t>0,3% - 5ml</t>
  </si>
  <si>
    <t>Tobcol</t>
  </si>
  <si>
    <t>VD-18219-13</t>
  </si>
  <si>
    <t>Hộp/ lọ 5ml</t>
  </si>
  <si>
    <t>40.207</t>
  </si>
  <si>
    <t>Tobramycine + Dexamethason</t>
  </si>
  <si>
    <t xml:space="preserve">0,3% + 0,1% </t>
  </si>
  <si>
    <t>Tobcol dex</t>
  </si>
  <si>
    <t>VD-12763-10</t>
  </si>
  <si>
    <t>Lọ/5ml</t>
  </si>
  <si>
    <t>40.208</t>
  </si>
  <si>
    <t>Chloramphenicol</t>
  </si>
  <si>
    <t>0,4% - 10ml</t>
  </si>
  <si>
    <t>Cloraxin</t>
  </si>
  <si>
    <t>VD-18921-13</t>
  </si>
  <si>
    <t>lọ 5ml</t>
  </si>
  <si>
    <t>VD-9338-09</t>
  </si>
  <si>
    <t>40.212</t>
  </si>
  <si>
    <t>Metronidazol</t>
  </si>
  <si>
    <t>VD-13765-11</t>
  </si>
  <si>
    <t>Tiêm  truyền</t>
  </si>
  <si>
    <t>500mg/ 100ml</t>
  </si>
  <si>
    <t>VD-12493-10</t>
  </si>
  <si>
    <t>T/72</t>
  </si>
  <si>
    <t>Chai Thủy  tinh</t>
  </si>
  <si>
    <t>40.217</t>
  </si>
  <si>
    <t>Clindamycin</t>
  </si>
  <si>
    <t>VD-13764-11</t>
  </si>
  <si>
    <t>40.219</t>
  </si>
  <si>
    <t>Azithomycin</t>
  </si>
  <si>
    <t>VD-12202-10</t>
  </si>
  <si>
    <t>H/6</t>
  </si>
  <si>
    <t>Azithromycin 200mg</t>
  </si>
  <si>
    <t>Doromax 200mg</t>
  </si>
  <si>
    <t>VD-21024-14</t>
  </si>
  <si>
    <t>Hộp 10 gói</t>
  </si>
  <si>
    <t>40.220</t>
  </si>
  <si>
    <t>Clarithromycine</t>
  </si>
  <si>
    <t>VD-10694-10</t>
  </si>
  <si>
    <t>40.221</t>
  </si>
  <si>
    <t>Erythromycin</t>
  </si>
  <si>
    <t>Emycin DHG</t>
  </si>
  <si>
    <t>VD-21134-14</t>
  </si>
  <si>
    <t>VD-21374-14</t>
  </si>
  <si>
    <t>VD-19540-
13</t>
  </si>
  <si>
    <t>40.223</t>
  </si>
  <si>
    <t>Roxythromycin</t>
  </si>
  <si>
    <t>Rolunxe</t>
  </si>
  <si>
    <t>VD-19967-13</t>
  </si>
  <si>
    <t>40.224</t>
  </si>
  <si>
    <t>Spiramycin</t>
  </si>
  <si>
    <t>0.75 MUI</t>
  </si>
  <si>
    <t xml:space="preserve">Doropycin </t>
  </si>
  <si>
    <t>VD-16128-11</t>
  </si>
  <si>
    <t>H/20 gói</t>
  </si>
  <si>
    <t>1.5 MUI</t>
  </si>
  <si>
    <t>VD-11276-10</t>
  </si>
  <si>
    <t>3 MUI</t>
  </si>
  <si>
    <t>VD-11277-10</t>
  </si>
  <si>
    <t>H/10 viên</t>
  </si>
  <si>
    <t>Tinidazol</t>
  </si>
  <si>
    <t>Tinarazol</t>
  </si>
  <si>
    <t>VD-19740-13</t>
  </si>
  <si>
    <t>40.227</t>
  </si>
  <si>
    <t>Ciprofloxacine</t>
  </si>
  <si>
    <t>Dorociplo</t>
  </si>
  <si>
    <t>VD-12584-10</t>
  </si>
  <si>
    <t>0.3%-05ml</t>
  </si>
  <si>
    <t>VD-19322-13</t>
  </si>
  <si>
    <t>200mg/ 100ml</t>
  </si>
  <si>
    <t>Ciprofloxacine kabi</t>
  </si>
  <si>
    <t>VD-20943-14</t>
  </si>
  <si>
    <t>Thùng/ 48 chai</t>
  </si>
  <si>
    <t>Chai</t>
  </si>
  <si>
    <t>40.229</t>
  </si>
  <si>
    <t>Levofloxacin</t>
  </si>
  <si>
    <t>VD-21557-14</t>
  </si>
  <si>
    <t>VD-9028-09</t>
  </si>
  <si>
    <t>40.233</t>
  </si>
  <si>
    <t>Acid nalidixic</t>
  </si>
  <si>
    <t>Acid Nalidixic</t>
  </si>
  <si>
    <t>VD-7218-09</t>
  </si>
  <si>
    <t>40.242</t>
  </si>
  <si>
    <t>Sulfamethoxazol+ Trimethoprime</t>
  </si>
  <si>
    <t>800mg +160mg</t>
  </si>
  <si>
    <t>Vicometrim</t>
  </si>
  <si>
    <t>VD-15003-11</t>
  </si>
  <si>
    <t>40.245</t>
  </si>
  <si>
    <t>Doxyxilline</t>
  </si>
  <si>
    <t>Doxycycline</t>
  </si>
  <si>
    <t>VD-16130-11</t>
  </si>
  <si>
    <t>40.247</t>
  </si>
  <si>
    <t>Tetracycline (HCl)</t>
  </si>
  <si>
    <t>6.02</t>
  </si>
  <si>
    <t>Tra mắt</t>
  </si>
  <si>
    <t>VD-17566-12</t>
  </si>
  <si>
    <t>Tube/5g</t>
  </si>
  <si>
    <t>40.260</t>
  </si>
  <si>
    <t>Acyclovir</t>
  </si>
  <si>
    <t>5%.</t>
  </si>
  <si>
    <t>Mibeviru cream</t>
  </si>
  <si>
    <t>VD-18120-12</t>
  </si>
  <si>
    <t>Tube/ 5g</t>
  </si>
  <si>
    <t xml:space="preserve">Acyclovir </t>
  </si>
  <si>
    <t>Aciclovir</t>
  </si>
  <si>
    <t>VD-7064-09</t>
  </si>
  <si>
    <t>800mg</t>
  </si>
  <si>
    <t>Mibeviru</t>
  </si>
  <si>
    <t>VD-18119-12</t>
  </si>
  <si>
    <t>40.268</t>
  </si>
  <si>
    <t xml:space="preserve">Lamivudin </t>
  </si>
  <si>
    <t>Virlaf</t>
  </si>
  <si>
    <t>VD-14870-11</t>
  </si>
  <si>
    <t>H/28viên</t>
  </si>
  <si>
    <t>40.284</t>
  </si>
  <si>
    <t xml:space="preserve">Chlorquinadol + promestriene vaginal </t>
  </si>
  <si>
    <t>4.01</t>
  </si>
  <si>
    <t>Đặt âm đạo</t>
  </si>
  <si>
    <t>200mg+10mg</t>
  </si>
  <si>
    <t>Colposeptine</t>
  </si>
  <si>
    <t>VN-15953-12</t>
  </si>
  <si>
    <t>H/18 viên</t>
  </si>
  <si>
    <t>40.285</t>
  </si>
  <si>
    <t>Clotrimazole</t>
  </si>
  <si>
    <t>Metrima</t>
  </si>
  <si>
    <t>VD-16833-12</t>
  </si>
  <si>
    <t>40.288</t>
  </si>
  <si>
    <t>Fluconazole</t>
  </si>
  <si>
    <t>Pymefucan</t>
  </si>
  <si>
    <t>VD-19118-13</t>
  </si>
  <si>
    <t>40.291</t>
  </si>
  <si>
    <t>Griseofulvin</t>
  </si>
  <si>
    <t>VD-10470-10</t>
  </si>
  <si>
    <t xml:space="preserve">Amlodipine </t>
  </si>
  <si>
    <t>VD-15242-11</t>
  </si>
  <si>
    <t xml:space="preserve">Griseofulvin </t>
  </si>
  <si>
    <t>3.01</t>
  </si>
  <si>
    <t xml:space="preserve">Bôi ngoài da  </t>
  </si>
  <si>
    <t>5% -10 g</t>
  </si>
  <si>
    <t>VD-19111-13</t>
  </si>
  <si>
    <t>Hộp 1   tuýp 10 g</t>
  </si>
  <si>
    <t>Tube</t>
  </si>
  <si>
    <t>40.293</t>
  </si>
  <si>
    <t>Ketoconazol</t>
  </si>
  <si>
    <t>Etoral</t>
  </si>
  <si>
    <t>VD-7871-09</t>
  </si>
  <si>
    <t>40.297</t>
  </si>
  <si>
    <t>Nystatin</t>
  </si>
  <si>
    <t>9.06</t>
  </si>
  <si>
    <t>Rà lưỡi</t>
  </si>
  <si>
    <t>25000UI</t>
  </si>
  <si>
    <t>NYST Thuốc rơ miệng</t>
  </si>
  <si>
    <t>VD-16027-11</t>
  </si>
  <si>
    <t xml:space="preserve">Nystatin </t>
  </si>
  <si>
    <t>100000UI</t>
  </si>
  <si>
    <t>Vd-16497-12</t>
  </si>
  <si>
    <t>500000UI</t>
  </si>
  <si>
    <t>VD-12416-10</t>
  </si>
  <si>
    <t>40.299</t>
  </si>
  <si>
    <t>Metronidazol +nystatin+chloramphenicol+dexamethason Acetat</t>
  </si>
  <si>
    <t>200mg + 100000UI + 80mg + 0.05g</t>
  </si>
  <si>
    <t>Megyna</t>
  </si>
  <si>
    <t>VD-16496-12</t>
  </si>
  <si>
    <t>40.300</t>
  </si>
  <si>
    <t>Metronidazol + Neomycin sulfate + Nystatin</t>
  </si>
  <si>
    <t>500mg + 65000UI + 100000UI</t>
  </si>
  <si>
    <t>Neostyl</t>
  </si>
  <si>
    <t>VD-7045-09</t>
  </si>
  <si>
    <t>40.301</t>
  </si>
  <si>
    <t>Neomycin sulfate+ polymycin B sulfat + Nystatin</t>
  </si>
  <si>
    <t>35000 UI + 35000UI + 100000UI</t>
  </si>
  <si>
    <t>Valygyno</t>
  </si>
  <si>
    <t>VD-6794-09</t>
  </si>
  <si>
    <t>40.323</t>
  </si>
  <si>
    <t>Ofloxacin</t>
  </si>
  <si>
    <t>VD-14782-11</t>
  </si>
  <si>
    <t>40.336</t>
  </si>
  <si>
    <t xml:space="preserve">Flunarizine </t>
  </si>
  <si>
    <t>Hagizin</t>
  </si>
  <si>
    <t>VD-20554-14</t>
  </si>
  <si>
    <t>10 vĩ x 10 viên</t>
  </si>
  <si>
    <t>40.412</t>
  </si>
  <si>
    <t xml:space="preserve">Alfuzosin </t>
  </si>
  <si>
    <t xml:space="preserve">5 mg </t>
  </si>
  <si>
    <t>Xatral SR</t>
  </si>
  <si>
    <t>VN-5617-10</t>
  </si>
  <si>
    <t>H/56 viên</t>
  </si>
  <si>
    <t>40.426</t>
  </si>
  <si>
    <t xml:space="preserve">Acid folic </t>
  </si>
  <si>
    <t>Folacid</t>
  </si>
  <si>
    <t>VD-16015-11</t>
  </si>
  <si>
    <t>H/80</t>
  </si>
  <si>
    <t>40.436</t>
  </si>
  <si>
    <t xml:space="preserve">Sắt sulfate + folic acid </t>
  </si>
  <si>
    <t>60mg + 0.25mg</t>
  </si>
  <si>
    <t>Enpovit-Fe Folic</t>
  </si>
  <si>
    <t>VD-20049-13</t>
  </si>
  <si>
    <t>40.440</t>
  </si>
  <si>
    <t>Carbazochrome (Adrenoxyl)</t>
  </si>
  <si>
    <t>Adrenoxyl</t>
  </si>
  <si>
    <t>VD-10359-10</t>
  </si>
  <si>
    <t>40.445</t>
  </si>
  <si>
    <t xml:space="preserve">Heparin (natri) </t>
  </si>
  <si>
    <t>Paringol</t>
  </si>
  <si>
    <t>VN-10182-10</t>
  </si>
  <si>
    <t>40.448</t>
  </si>
  <si>
    <t xml:space="preserve">Phytomenadione </t>
  </si>
  <si>
    <t>Vitamin K1</t>
  </si>
  <si>
    <t>VD-18908-13</t>
  </si>
  <si>
    <t>10mg/ 1ml</t>
  </si>
  <si>
    <t>VD-18191-13</t>
  </si>
  <si>
    <t>40.451</t>
  </si>
  <si>
    <t xml:space="preserve">Acid Tranexamic </t>
  </si>
  <si>
    <t xml:space="preserve"> tiêm</t>
  </si>
  <si>
    <t>250mg / 5ml</t>
  </si>
  <si>
    <t>Hanexic</t>
  </si>
  <si>
    <t>VD-10648-10</t>
  </si>
  <si>
    <t>H/ 10  ống</t>
  </si>
  <si>
    <t>ống- 5ml</t>
  </si>
  <si>
    <t>40.468</t>
  </si>
  <si>
    <t>Dịch keo succinylated gelatin không chứa Kali</t>
  </si>
  <si>
    <t>Cứ 1000ml dung dịch chứa: Succinyl Gelatin (Trọng lượng phân tử : 30000) 40g, Natri clorid 7,01g, Natri hydroxyd 1,36g. Áp lực thẩm thấu 274 mOsmol/l</t>
  </si>
  <si>
    <t>Gelofusin</t>
  </si>
  <si>
    <t>VN-13504-11</t>
  </si>
  <si>
    <t>Thùng/ 10 chai</t>
  </si>
  <si>
    <t>Chai/500ml</t>
  </si>
  <si>
    <t>40.469</t>
  </si>
  <si>
    <t>Hydroxy ethyl starch (tinh bột este hóa) 130.000/0,42/6:1</t>
  </si>
  <si>
    <t>Cứ 1000ml chứa: Hydroxyethyl Starch (Trọng lượng phân tử: 130000) 60g , Natri clorid 6,25 g, Kali clorid 0,30 g, Calci clorid dihydrat 0,37 g, Magiê clorid hexahydrat 0,20 g, Natri acetate trihydrat 3,27 g, Acid Malic 0,67 g, Áp lực thẩm thấu: 296 mOsmol/l</t>
  </si>
  <si>
    <t xml:space="preserve">Tetraspan 6% EP </t>
  </si>
  <si>
    <t>VN-6923-08</t>
  </si>
  <si>
    <t>40.476</t>
  </si>
  <si>
    <t xml:space="preserve">Atenolol </t>
  </si>
  <si>
    <t>Tenocar</t>
  </si>
  <si>
    <t>VD-8977-09</t>
  </si>
  <si>
    <t>40.478</t>
  </si>
  <si>
    <t>Glycerin Trinitrate</t>
  </si>
  <si>
    <t>2.05</t>
  </si>
  <si>
    <t>10mg/10ml</t>
  </si>
  <si>
    <t>Glycerin trinitrat</t>
  </si>
  <si>
    <t>VN-8506-09</t>
  </si>
  <si>
    <t>Nitroglycerin 2,5 mg</t>
  </si>
  <si>
    <t>2,5mg</t>
  </si>
  <si>
    <t>Domitral</t>
  </si>
  <si>
    <t>VD-9724-09</t>
  </si>
  <si>
    <t>Hộp 4 vỉ x 15 VNA</t>
  </si>
  <si>
    <t>40.479</t>
  </si>
  <si>
    <t>Isosorbid dinitrat</t>
  </si>
  <si>
    <t>Biresort</t>
  </si>
  <si>
    <t>VD-13335-10</t>
  </si>
  <si>
    <t>H/60 viên</t>
  </si>
  <si>
    <t>40.483</t>
  </si>
  <si>
    <t xml:space="preserve">Amiodaron </t>
  </si>
  <si>
    <t xml:space="preserve">Cordarone </t>
  </si>
  <si>
    <t>VN-16722-13</t>
  </si>
  <si>
    <t>H/ 30 viên</t>
  </si>
  <si>
    <t>150mg/ 3ml</t>
  </si>
  <si>
    <t>Cordaron</t>
  </si>
  <si>
    <t>VN-11316-10</t>
  </si>
  <si>
    <t>H/6 ống</t>
  </si>
  <si>
    <t>40.487</t>
  </si>
  <si>
    <t xml:space="preserve">Propanolol </t>
  </si>
  <si>
    <t>40mg</t>
  </si>
  <si>
    <t>Dorocardyl</t>
  </si>
  <si>
    <t>VD-13125-10</t>
  </si>
  <si>
    <t>Chai/ 100 viên</t>
  </si>
  <si>
    <t>40.493</t>
  </si>
  <si>
    <t xml:space="preserve">Bisoprolol hemifumarate </t>
  </si>
  <si>
    <t>2.5mg</t>
  </si>
  <si>
    <t>Savi prolol</t>
  </si>
  <si>
    <t>VD-10391-10</t>
  </si>
  <si>
    <t>40.496</t>
  </si>
  <si>
    <t xml:space="preserve">Captopril </t>
  </si>
  <si>
    <t>VD-15547-11</t>
  </si>
  <si>
    <t>40.497</t>
  </si>
  <si>
    <t xml:space="preserve">Carvedilol </t>
  </si>
  <si>
    <t>6.25mg</t>
  </si>
  <si>
    <t>VD-12648-10</t>
  </si>
  <si>
    <t>40.501</t>
  </si>
  <si>
    <t xml:space="preserve">Enalapril </t>
  </si>
  <si>
    <t xml:space="preserve">Cerepril </t>
  </si>
  <si>
    <t>VD-21727-14</t>
  </si>
  <si>
    <t>40.502</t>
  </si>
  <si>
    <t>Felodipin</t>
  </si>
  <si>
    <t>Felodipin CR</t>
  </si>
  <si>
    <t>VD-7122-09</t>
  </si>
  <si>
    <t>40.506</t>
  </si>
  <si>
    <t xml:space="preserve">Irbesartan </t>
  </si>
  <si>
    <t>Aprovel</t>
  </si>
  <si>
    <t xml:space="preserve">  VN-16720-13</t>
  </si>
  <si>
    <t>H/28</t>
  </si>
  <si>
    <t>40.512</t>
  </si>
  <si>
    <t xml:space="preserve">Losartan </t>
  </si>
  <si>
    <t>Losapin</t>
  </si>
  <si>
    <t>VD-20054-13</t>
  </si>
  <si>
    <t>40.514</t>
  </si>
  <si>
    <t xml:space="preserve">Methyldopa </t>
  </si>
  <si>
    <t>Methyldopa</t>
  </si>
  <si>
    <t>VD-12216-10</t>
  </si>
  <si>
    <t>40.518</t>
  </si>
  <si>
    <t xml:space="preserve">Nicardipine hydrochloride  + tá dược vừa đủ. </t>
  </si>
  <si>
    <t>Nicardipin</t>
  </si>
  <si>
    <t>VN-5465-10</t>
  </si>
  <si>
    <t>40.519</t>
  </si>
  <si>
    <t xml:space="preserve">Nifedipine </t>
  </si>
  <si>
    <t xml:space="preserve">Uống, không nhai </t>
  </si>
  <si>
    <t>VD-15074-11</t>
  </si>
  <si>
    <t>20mg</t>
  </si>
  <si>
    <t>Nifehasan</t>
  </si>
  <si>
    <t>VD-16727-12</t>
  </si>
  <si>
    <t>40.521</t>
  </si>
  <si>
    <t xml:space="preserve">Perindopril tert-butylamine + indapamid </t>
  </si>
  <si>
    <t>4mg+ 1.25mg</t>
  </si>
  <si>
    <t>Dorover pluss</t>
  </si>
  <si>
    <t>VD-19145-13</t>
  </si>
  <si>
    <t>40.532</t>
  </si>
  <si>
    <t xml:space="preserve">Digoxin </t>
  </si>
  <si>
    <t>0,5mg/2ml</t>
  </si>
  <si>
    <t>Digoxin</t>
  </si>
  <si>
    <t>8729/QLD-KD</t>
  </si>
  <si>
    <t>H/ 5 ống</t>
  </si>
  <si>
    <t xml:space="preserve">Digoxine </t>
  </si>
  <si>
    <t>0,25mg</t>
  </si>
  <si>
    <t>VD-16832-12</t>
  </si>
  <si>
    <t>40.533</t>
  </si>
  <si>
    <t>Dobutamine  hydrochloride</t>
  </si>
  <si>
    <t>250mg/  20ml</t>
  </si>
  <si>
    <t>VN-15324-12</t>
  </si>
  <si>
    <t>Ống-20ml</t>
  </si>
  <si>
    <t>40.534</t>
  </si>
  <si>
    <t xml:space="preserve">Dopamine </t>
  </si>
  <si>
    <t>tiêm</t>
  </si>
  <si>
    <t>VN-18479-10</t>
  </si>
  <si>
    <t>40.540</t>
  </si>
  <si>
    <t xml:space="preserve">Clopidogrel </t>
  </si>
  <si>
    <t>Flatovic</t>
  </si>
  <si>
    <t>Vitamin B6</t>
  </si>
  <si>
    <t>VD-15249-11</t>
  </si>
  <si>
    <t>40.1055</t>
  </si>
  <si>
    <t xml:space="preserve">Magnesium (Lactate) + vitamine B6 </t>
  </si>
  <si>
    <t>470mg+ 5mg</t>
  </si>
  <si>
    <t>Magnesi B6</t>
  </si>
  <si>
    <t>VD-10023-10</t>
  </si>
  <si>
    <t>H/5 vĩ x 10 viên</t>
  </si>
  <si>
    <t>40.1056</t>
  </si>
  <si>
    <t xml:space="preserve">Vitamine B12 </t>
  </si>
  <si>
    <t>1000mcg</t>
  </si>
  <si>
    <t>Vd-18044-12</t>
  </si>
  <si>
    <t>40.1057</t>
  </si>
  <si>
    <t xml:space="preserve">Vitamin C + rutine </t>
  </si>
  <si>
    <t>50mg + 50mg</t>
  </si>
  <si>
    <t>Rutin vitamin C</t>
  </si>
  <si>
    <t>VD-10024-10</t>
  </si>
  <si>
    <t>H/10 vĩ x 10 viên</t>
  </si>
  <si>
    <t xml:space="preserve">Vitamine C </t>
  </si>
  <si>
    <t>VD-16631-12</t>
  </si>
  <si>
    <t>Cevit</t>
  </si>
  <si>
    <t>VD-10463-10</t>
  </si>
  <si>
    <t>40.1061</t>
  </si>
  <si>
    <t xml:space="preserve">Vitamin E </t>
  </si>
  <si>
    <t>400UI</t>
  </si>
  <si>
    <t>Ampha E</t>
  </si>
  <si>
    <t>VD-15099-11</t>
  </si>
  <si>
    <t>H/90</t>
  </si>
  <si>
    <t>40.1064</t>
  </si>
  <si>
    <t>Vitamin PP</t>
  </si>
  <si>
    <t>VD-13565-10</t>
  </si>
  <si>
    <t>40.126+129</t>
  </si>
  <si>
    <t>Than hoạt tính +  Sorbirol (Antipoic)</t>
  </si>
  <si>
    <t>25g + 48g</t>
  </si>
  <si>
    <t>Antipois</t>
  </si>
  <si>
    <t>VD-7445-09</t>
  </si>
  <si>
    <t>H/1 Chai</t>
  </si>
  <si>
    <t>Chai/120ml</t>
  </si>
  <si>
    <t>40.48+91+993</t>
  </si>
  <si>
    <t xml:space="preserve">Paracetamol + Loratadin + dextromethrophan </t>
  </si>
  <si>
    <t>500mg+ 5mg+ 15mg</t>
  </si>
  <si>
    <t>Rhetanol day</t>
  </si>
  <si>
    <t>VD-7847-09</t>
  </si>
  <si>
    <t>Chế phẩm y học cổ truyền</t>
  </si>
  <si>
    <t>BavT</t>
  </si>
  <si>
    <t>05.8</t>
  </si>
  <si>
    <t>Cao lá tươi Artichau , Bột bìm bìm, Rau đắng đất</t>
  </si>
  <si>
    <t>100mg+ 75mg+ 75mg</t>
  </si>
  <si>
    <t>Bavegan</t>
  </si>
  <si>
    <t>VD-6043-08</t>
  </si>
  <si>
    <t>Hộp/ 40 Viên</t>
  </si>
  <si>
    <t xml:space="preserve">  viên</t>
  </si>
  <si>
    <t>DieT</t>
  </si>
  <si>
    <t>05.21</t>
  </si>
  <si>
    <t xml:space="preserve"> Diệp Hạ Châu </t>
  </si>
  <si>
    <t>Mỗi viên nén bao phim chứa:
Chất chiết từ 1660mg dược liệu khô Diệp Hạ Châu (Tương đương với 250mg cao khô)</t>
  </si>
  <si>
    <t>Diệp hạ châu</t>
  </si>
  <si>
    <t>VD-10924-10</t>
  </si>
  <si>
    <t>Hộp 9 v ĩx10 viên</t>
  </si>
  <si>
    <t xml:space="preserve">viên </t>
  </si>
  <si>
    <t>VG-T</t>
  </si>
  <si>
    <t>05.26</t>
  </si>
  <si>
    <t>Cao diệp hạ châu, cao nhân trần, cao cỏ nhọ nồi, cao râu bắp, tá dược vừa đủ 1 viên</t>
  </si>
  <si>
    <t>100mg+ 130mg + 50mg+ 50mg</t>
  </si>
  <si>
    <t>VG-5</t>
  </si>
  <si>
    <t>VD-16477-12</t>
  </si>
  <si>
    <t>Chai 40 viên</t>
  </si>
  <si>
    <t>NgaT</t>
  </si>
  <si>
    <t>05.32</t>
  </si>
  <si>
    <t xml:space="preserve">Kim ngân hoa, Liên kiều, Bạc hà , Cam thảo , Kinh giới , Đạm đậu xị , Ngưu bàng tử , Cát cánh , Đạm trúc diệp </t>
  </si>
  <si>
    <t>Mỗi viên chứa 400mg cao khô toàn phần chiết từ 3109mg dược liệu khô, gồm:
Cam thảo 222mg, Đương quy 444mg, Hoàng kỳ 667mg, Khương hoạt 444mg, Khương hoàng 222mg, Phòng phong 444mg, Xích thược 444mg, Can khương 222mg</t>
  </si>
  <si>
    <t>Khu phong trừ thấp</t>
  </si>
  <si>
    <t>VD-7105-09</t>
  </si>
  <si>
    <t>Hộp 1 Chai 100viên</t>
  </si>
  <si>
    <t>DuoT</t>
  </si>
  <si>
    <t>05.54</t>
  </si>
  <si>
    <t>Cao xương hỗn hợp, hoàng bá, tri mẫu, trần bì, bạch thược, can khương, thục địa</t>
  </si>
  <si>
    <t>0.75g + 2.4g+ 0.3g + 0.6g+ 0.6g + 0.15g + 0,6g</t>
  </si>
  <si>
    <t>Dưỡng cốt hoàn</t>
  </si>
  <si>
    <t>VD-17817-12</t>
  </si>
  <si>
    <t>Hộp 20 góix5g</t>
  </si>
  <si>
    <t>gói 5gam</t>
  </si>
  <si>
    <t>DidT</t>
  </si>
  <si>
    <t>05.58</t>
  </si>
  <si>
    <t>Trimafor</t>
  </si>
  <si>
    <t>VN-14658-12</t>
  </si>
  <si>
    <t>Gói 10ml</t>
  </si>
  <si>
    <t>Magnesi hydroxid + nhôm hydroxid + simethicon</t>
  </si>
  <si>
    <t>400mg+306mg+30mg</t>
  </si>
  <si>
    <t>Biviantac</t>
  </si>
  <si>
    <t>VD-15065-11</t>
  </si>
  <si>
    <t>40.677</t>
  </si>
  <si>
    <t xml:space="preserve">Omeprazole </t>
  </si>
  <si>
    <t>Helinzole</t>
  </si>
  <si>
    <t>VD-21005-14</t>
  </si>
  <si>
    <t>Oraptic</t>
  </si>
  <si>
    <t>VD-10101-10</t>
  </si>
  <si>
    <t>H/1 + 1</t>
  </si>
  <si>
    <t>40.681</t>
  </si>
  <si>
    <t xml:space="preserve">Ranitidine </t>
  </si>
  <si>
    <t>VD-17337-12</t>
  </si>
  <si>
    <t>VN-9737-09</t>
  </si>
  <si>
    <t>40.685</t>
  </si>
  <si>
    <t xml:space="preserve">Acetyl-DL-Leucin </t>
  </si>
  <si>
    <t>Coatangaporin</t>
  </si>
  <si>
    <t>VD-6655-09</t>
  </si>
  <si>
    <t>H/20 viên</t>
  </si>
  <si>
    <t>40.688</t>
  </si>
  <si>
    <t>Domperidon 10mg</t>
  </si>
  <si>
    <t>Dotium</t>
  </si>
  <si>
    <t>VD-19146-13</t>
  </si>
  <si>
    <t>Hộp 10 vỉ x 10 VBF</t>
  </si>
  <si>
    <t>40.690</t>
  </si>
  <si>
    <t xml:space="preserve">Metoclopramide </t>
  </si>
  <si>
    <t>10 mg/ 2ml</t>
  </si>
  <si>
    <t>Metoran</t>
  </si>
  <si>
    <t>VD-9978-10</t>
  </si>
  <si>
    <t>Primperan</t>
  </si>
  <si>
    <t>VN-6304-08</t>
  </si>
  <si>
    <t>H/40</t>
  </si>
  <si>
    <t>40.693</t>
  </si>
  <si>
    <t xml:space="preserve">Alverine (citrate) </t>
  </si>
  <si>
    <t>Spalaxin</t>
  </si>
  <si>
    <t>VD-15894-11</t>
  </si>
  <si>
    <t>40.697</t>
  </si>
  <si>
    <t xml:space="preserve">Drotaverine chlohydrate </t>
  </si>
  <si>
    <t>Pymenospain</t>
  </si>
  <si>
    <t>VD-13988-11</t>
  </si>
  <si>
    <t>40mg/ 2ml</t>
  </si>
  <si>
    <t>Pyme no spain</t>
  </si>
  <si>
    <t>VD-9696-09</t>
  </si>
  <si>
    <t>H/ 25 ống</t>
  </si>
  <si>
    <t>40.698</t>
  </si>
  <si>
    <t xml:space="preserve">Hyoscine N butylbromide  </t>
  </si>
  <si>
    <t>20mg/ ml</t>
  </si>
  <si>
    <t>Hyoscin</t>
  </si>
  <si>
    <t>VN-14799-12</t>
  </si>
  <si>
    <t>40.707</t>
  </si>
  <si>
    <t>Glycerine (Rectiofar)</t>
  </si>
  <si>
    <t>4.06</t>
  </si>
  <si>
    <t>Thụt</t>
  </si>
  <si>
    <t>3ml</t>
  </si>
  <si>
    <t>Rectiofar</t>
  </si>
  <si>
    <t>VD-19338-13</t>
  </si>
  <si>
    <t>Cái</t>
  </si>
  <si>
    <t>40.718</t>
  </si>
  <si>
    <t>Bacillus subtilis 100 triệu tế bào (108 CFU)</t>
  </si>
  <si>
    <t>100 triệu tế bào</t>
  </si>
  <si>
    <t>Bidisubtilis</t>
  </si>
  <si>
    <t>VD-15375-11</t>
  </si>
  <si>
    <t>Gói/nhôm</t>
  </si>
  <si>
    <t>40.720</t>
  </si>
  <si>
    <t xml:space="preserve">Berberine </t>
  </si>
  <si>
    <t>10 mg</t>
  </si>
  <si>
    <t>Berberal</t>
  </si>
  <si>
    <t>VD-17364-12</t>
  </si>
  <si>
    <t>Chai 120</t>
  </si>
  <si>
    <t xml:space="preserve"> Viên</t>
  </si>
  <si>
    <t xml:space="preserve">Berberine (dạng vĩ) </t>
  </si>
  <si>
    <t>Berberine</t>
  </si>
  <si>
    <t>VD-19319-13</t>
  </si>
  <si>
    <t>H/200 Viên</t>
  </si>
  <si>
    <t>40.725</t>
  </si>
  <si>
    <t xml:space="preserve">Kẽm gluconate </t>
  </si>
  <si>
    <t>Tozinax</t>
  </si>
  <si>
    <t>VD-14945-11</t>
  </si>
  <si>
    <t>40.726</t>
  </si>
  <si>
    <t>Lactobacillus acidophilus 1.000.000.000 CFU</t>
  </si>
  <si>
    <t>Lacbiopro</t>
  </si>
  <si>
    <t>VD-11522-10</t>
  </si>
  <si>
    <t>40.736</t>
  </si>
  <si>
    <t xml:space="preserve">Diosmine + hesperidine </t>
  </si>
  <si>
    <t>450mg+ 50mg</t>
  </si>
  <si>
    <t>Dacolfort</t>
  </si>
  <si>
    <t>VD-16782-12</t>
  </si>
  <si>
    <t>40.737</t>
  </si>
  <si>
    <t>Trimebutin + Ruscogenin</t>
  </si>
  <si>
    <t>4.03</t>
  </si>
  <si>
    <t>120mg+10mg</t>
  </si>
  <si>
    <t>Protolog</t>
  </si>
  <si>
    <t>VN-6703-08</t>
  </si>
  <si>
    <t>40.747</t>
  </si>
  <si>
    <t xml:space="preserve">L-ornithine +  L-aspartate </t>
  </si>
  <si>
    <t>2g</t>
  </si>
  <si>
    <t>Liverthine</t>
  </si>
  <si>
    <t>VD-15118-11</t>
  </si>
  <si>
    <t>lọ+1</t>
  </si>
  <si>
    <t>40.766</t>
  </si>
  <si>
    <t>Dexamethasone phosphate</t>
  </si>
  <si>
    <t>4mg/ 1ml</t>
  </si>
  <si>
    <t>Dexamethasone</t>
  </si>
  <si>
    <t>VD-10615-10</t>
  </si>
  <si>
    <t>40.767</t>
  </si>
  <si>
    <t xml:space="preserve">Neomycin + dexamethason </t>
  </si>
  <si>
    <t>32.5mg + 5.5mg</t>
  </si>
  <si>
    <t>Polydexon</t>
  </si>
  <si>
    <t>VD-14783-11</t>
  </si>
  <si>
    <t>H/1 lọ 5ml</t>
  </si>
  <si>
    <t>40.769</t>
  </si>
  <si>
    <t xml:space="preserve">Fluocinolone acetonide  </t>
  </si>
  <si>
    <t>Fluocinolone</t>
  </si>
  <si>
    <t>VD-12461-10</t>
  </si>
  <si>
    <t>H/tube</t>
  </si>
  <si>
    <t>Tube/ 10g</t>
  </si>
  <si>
    <t>40.775</t>
  </si>
  <si>
    <t xml:space="preserve">Methyl prednisolon </t>
  </si>
  <si>
    <t>Tomrthrol</t>
  </si>
  <si>
    <t>VD-7283-09</t>
  </si>
  <si>
    <t>43.24.52</t>
  </si>
  <si>
    <t>Neisseria gonorrhoeae Real-time PCR</t>
  </si>
  <si>
    <t>43.24.53</t>
  </si>
  <si>
    <t>Neisseria gonorrhoeae Real-time PCR hệ thống tự động</t>
  </si>
  <si>
    <t>43.24.54</t>
  </si>
  <si>
    <t>Đăng tâm thảo, Táo nhân , thảo quyết minh, Tâm sen, mật ong vừa đủ 10gam</t>
  </si>
  <si>
    <t>0.6g+ 2g+ 1,5g+ 1g</t>
  </si>
  <si>
    <t>Hoàn an thần</t>
  </si>
  <si>
    <t>VD-12138-10</t>
  </si>
  <si>
    <t xml:space="preserve">Hộp 10 hoàn mềm x 10gam </t>
  </si>
  <si>
    <t xml:space="preserve">viên hoàn mềm 10gam </t>
  </si>
  <si>
    <t>05.127</t>
  </si>
  <si>
    <t xml:space="preserve">Cao đặc đinh lăng , cao khô bạch quả </t>
  </si>
  <si>
    <t>150mg + 10mg</t>
  </si>
  <si>
    <t>Hoạt huyết dưỡng não</t>
  </si>
  <si>
    <t>VD-15090-11</t>
  </si>
  <si>
    <t>Hộp/ 100 viên</t>
  </si>
  <si>
    <t>05.131</t>
  </si>
  <si>
    <t xml:space="preserve">Hoài Sơn, Lá vông , Lá dâu, Long nhãn, Liên tâm, Liên nhục, Bá tử nhân, Toan táo nhân </t>
  </si>
  <si>
    <t xml:space="preserve">183mg, 91.25mg, 91. 25mg, 91.25mg, 200mg, 175mg, 91. 25mg, 91.25mg </t>
  </si>
  <si>
    <t>Dưỡng tâm an thần</t>
  </si>
  <si>
    <t>VD-16788-12</t>
  </si>
  <si>
    <t>05.143</t>
  </si>
  <si>
    <t>Xuyên khung, tần giao, bạch chỉ, Đương quy, mạch môn, hồng sâm, ngô thù du, Ngũ vị tử, băng phiến, mật ong, thanhoạt tính, sáp ong</t>
  </si>
  <si>
    <t>2.4g,  2.4g, 2.4g, 2.4g, 1.6g, 2.4g, 1.6g, 2.4g, 0.08g,1.44g, 0.029g, 0.011g</t>
  </si>
  <si>
    <t>Hoa đà tái tạo hoàn</t>
  </si>
  <si>
    <t>VN-5257-10</t>
  </si>
  <si>
    <t>Hộp 10 gói x gói 50 viên</t>
  </si>
  <si>
    <t xml:space="preserve"> gói 50 viên</t>
  </si>
  <si>
    <t>VieT</t>
  </si>
  <si>
    <t>05.148</t>
  </si>
  <si>
    <t>Đẳng sâm, bạch linh, bạch truật, cam thảo, xuyên khung, đương qui, thục địa, bạch thược, hoàng kỳ, quế nhục, mật ong vừa đủ một hoàn mềm 10g</t>
  </si>
  <si>
    <t xml:space="preserve"> 1g+ 0,65g+ 0,65g+0,12g+ 0,3g+ 0,6g+ 1g+ 0,6g+ 0,45g+ 0,24g</t>
  </si>
  <si>
    <t xml:space="preserve"> Hoàn thập toàn đại bổ</t>
  </si>
  <si>
    <t>VD-16180-12</t>
  </si>
  <si>
    <t>Hộp 10 hoàn mềm x 10g</t>
  </si>
  <si>
    <t>Viên hoàn mềm 10g</t>
  </si>
  <si>
    <t>05.169</t>
  </si>
  <si>
    <t xml:space="preserve">Hoài sơn, Sơn thù, Mẫu Đơn bì, thục địa, Phụ tử, Trạch tả, Phục linh, Quế </t>
  </si>
  <si>
    <t xml:space="preserve"> 72g, 66g, 48.75g, 78.75g, 16.5g, 48.75g, 48.75g, 16.5g</t>
  </si>
  <si>
    <t>Bổ thận dương- hoàn bát vị</t>
  </si>
  <si>
    <t>VD-19914-13</t>
  </si>
  <si>
    <t>Chai/ 240 hoàn cứng</t>
  </si>
  <si>
    <t>05.183</t>
  </si>
  <si>
    <t>Hoàng kỳ, đào nhân, hồng hoa, địa long, nhân sâm, xuyên khung, đương qui, xích thược, bạch thược</t>
  </si>
  <si>
    <t>Mỗi viên nén bao phim chứa chất chiết từ 1590mg dược liệu khô tương đương 240mg cao khô gồm:
Hoàng kỳ 760 mg, Đào nhân 70 mg, Hồng hoa 70 mg, Địa long 160 mg, Nhân sâm 50 mg, Xuyên khung  60 mg, Đương quy 140 mg, Xích thược 140 mg, Bạch thược 140 mg</t>
  </si>
  <si>
    <t>43.23.26</t>
  </si>
  <si>
    <t>Định lượng Anti CCP</t>
  </si>
  <si>
    <t>43.23.14</t>
  </si>
  <si>
    <t>Định lượng Anti-Tg (Antibody- Thyroglobulin)</t>
  </si>
  <si>
    <t>43.23.15</t>
  </si>
  <si>
    <t xml:space="preserve">Định lượng Anti - TPO (Anti-  thyroid Peroxidase antibodies) </t>
  </si>
  <si>
    <t>43.23.16</t>
  </si>
  <si>
    <t>Định lượng Apo A1 (Apolipoprotein A1)</t>
  </si>
  <si>
    <t>43.23.17</t>
  </si>
  <si>
    <t>Định lượng Apo B (Apolipoprotein B)</t>
  </si>
  <si>
    <t>43.23.18</t>
  </si>
  <si>
    <t>Định lượng AFP (Alpha Fetoproteine)</t>
  </si>
  <si>
    <t>43.23.19</t>
  </si>
  <si>
    <t xml:space="preserve">Đo hoạt độ ALT (GPT) </t>
  </si>
  <si>
    <t>43.23.20</t>
  </si>
  <si>
    <t xml:space="preserve">Đo hoạt độ AST (GOT) </t>
  </si>
  <si>
    <t>43.23.21</t>
  </si>
  <si>
    <t xml:space="preserve">Định lượng α1 Acid Glycoprotein </t>
  </si>
  <si>
    <t>43.23.22</t>
  </si>
  <si>
    <t>Định lượng β2 microglobulin</t>
  </si>
  <si>
    <t>43.23.23</t>
  </si>
  <si>
    <t>Định lượng Beta Crosslap</t>
  </si>
  <si>
    <t>43.23.24</t>
  </si>
  <si>
    <t>Định lượng bhCG (Beta human Chorionic Gonadotropins)</t>
  </si>
  <si>
    <t>43.23.25</t>
  </si>
  <si>
    <t>Định lượng Bilirubin trực tiếp</t>
  </si>
  <si>
    <t>VD-8679-09</t>
  </si>
  <si>
    <t>Chai/ 180ml</t>
  </si>
  <si>
    <t>Chai 180ml</t>
  </si>
  <si>
    <t>IchT</t>
  </si>
  <si>
    <t xml:space="preserve">Cao Ích mẫu , cao hương phụ , cao ngãi cứu </t>
  </si>
  <si>
    <t xml:space="preserve"> ( cao ích ngãi  hương 500mg)</t>
  </si>
  <si>
    <t>Ich mẫu viên</t>
  </si>
  <si>
    <t>VD-7417-09</t>
  </si>
  <si>
    <t>Hộp 2vĩ x 10 viên</t>
  </si>
  <si>
    <t>05.201</t>
  </si>
  <si>
    <t xml:space="preserve">Thục địa, đương qui, bạch thược, xuyên khung,  cao đặc ích mẫu, cao đặc ngãi cứu, hương phụ chế </t>
  </si>
  <si>
    <t>1.2g+ 1.2g+ 0.3g+ 0.3g+0.3g+ 0.15g+ 1.2g</t>
  </si>
  <si>
    <t xml:space="preserve"> Hoàn điều kinh bổ huyết</t>
  </si>
  <si>
    <t>VD-12718-10</t>
  </si>
  <si>
    <t>SanT</t>
  </si>
  <si>
    <t>05.212</t>
  </si>
  <si>
    <t>43.23.47</t>
  </si>
  <si>
    <t>Định lượng Cystatine C</t>
  </si>
  <si>
    <t>43.23.48</t>
  </si>
  <si>
    <t>Định lượng bổ thể C3</t>
  </si>
  <si>
    <t>43.23.49</t>
  </si>
  <si>
    <t>Định lượng bổ thể C4</t>
  </si>
  <si>
    <t>43.23.50</t>
  </si>
  <si>
    <t>Định lượng  CRP hs (C-Reactive Protein high sesitivity)</t>
  </si>
  <si>
    <t>43.23.51</t>
  </si>
  <si>
    <t>Định lượng Creatinin</t>
  </si>
  <si>
    <t>43.23.52</t>
  </si>
  <si>
    <t>Định lượng Cyfra 21- 1</t>
  </si>
  <si>
    <t>43.23.53</t>
  </si>
  <si>
    <t>Định lượng Cyclosphorin</t>
  </si>
  <si>
    <t>43.23.55</t>
  </si>
  <si>
    <t>Định lượng 25OH Vitamin D (D3)</t>
  </si>
  <si>
    <t>43.23.56</t>
  </si>
  <si>
    <t>Định lượng Digoxin</t>
  </si>
  <si>
    <t>43.23.57</t>
  </si>
  <si>
    <t>Định lượng Digitoxin</t>
  </si>
  <si>
    <t>43.23.58</t>
  </si>
  <si>
    <t>Điện giải đồ (Na, K, Cl)</t>
  </si>
  <si>
    <t>43.23.59</t>
  </si>
  <si>
    <t>Định lượng FABP (Fatty Acid Binding Protein)</t>
  </si>
  <si>
    <t>43.23.60</t>
  </si>
  <si>
    <t>Định lượng Ethanol (cồn)</t>
  </si>
  <si>
    <t>43.23.61</t>
  </si>
  <si>
    <t>Định lượng Estradiol</t>
  </si>
  <si>
    <t>43.23.62</t>
  </si>
  <si>
    <t>Định lượng E3 không liên hợp (Unconjugated Estriol)</t>
  </si>
  <si>
    <t>43.23.64</t>
  </si>
  <si>
    <t>Định lượng Fructosamin</t>
  </si>
  <si>
    <t>43.23.65</t>
  </si>
  <si>
    <t>Herba Elsholiziae ciliatae</t>
  </si>
  <si>
    <t>Kinh giới</t>
  </si>
  <si>
    <t>05V.5</t>
  </si>
  <si>
    <t>Herba Ephedrae</t>
  </si>
  <si>
    <t>Ma hoàng + Mật ong</t>
  </si>
  <si>
    <t>05V.6</t>
  </si>
  <si>
    <t>Ramulus Cinnamomi</t>
  </si>
  <si>
    <t>Quế chi</t>
  </si>
  <si>
    <t>05V.8</t>
  </si>
  <si>
    <t>Flos Magnoliae liliflorae</t>
  </si>
  <si>
    <t xml:space="preserve">Tân di </t>
  </si>
  <si>
    <t>05V.14</t>
  </si>
  <si>
    <t>Herba Menthae</t>
  </si>
  <si>
    <t>Bạc hà</t>
  </si>
  <si>
    <t>05V.15</t>
  </si>
  <si>
    <t>Radix Puerariae thomsonii</t>
  </si>
  <si>
    <t>Cát căn</t>
  </si>
  <si>
    <t>05V.17</t>
  </si>
  <si>
    <t>Flos Chrysanthemi indici</t>
  </si>
  <si>
    <t>Cúc hoa</t>
  </si>
  <si>
    <t>05V.24</t>
  </si>
  <si>
    <t>Fructus Viticis</t>
  </si>
  <si>
    <t>Mạn kinh tử</t>
  </si>
  <si>
    <t>05V.27</t>
  </si>
  <si>
    <t>Radix Bupleuri</t>
  </si>
  <si>
    <t>Sài hồ + Dấm</t>
  </si>
  <si>
    <t>05V.28</t>
  </si>
  <si>
    <t>Định lượng GH (Growth Hormone)</t>
  </si>
  <si>
    <t>43.23.74</t>
  </si>
  <si>
    <t>Đo hoạt độ GLDH (Glutamat dehydrogenase)</t>
  </si>
  <si>
    <t>43.23.75</t>
  </si>
  <si>
    <t>Định lượng Glucose</t>
  </si>
  <si>
    <t>43.23.77</t>
  </si>
  <si>
    <t xml:space="preserve">Đo hoạt độ GGT (Gama Glutamyl Transferase) </t>
  </si>
  <si>
    <t>43.23.78</t>
  </si>
  <si>
    <t>Định lượng GLP-1</t>
  </si>
  <si>
    <t>43.23.79</t>
  </si>
  <si>
    <t>Định lượng Gentamicin</t>
  </si>
  <si>
    <t>43.23.80</t>
  </si>
  <si>
    <t>Định lượng Haptoglobulin</t>
  </si>
  <si>
    <t>43.23.81</t>
  </si>
  <si>
    <t>Định lượng HBsAg (HBsAg Quantitative) ( CMIA / ECLIA)</t>
  </si>
  <si>
    <t>43.23.82</t>
  </si>
  <si>
    <t>Đo hoạt độ HBDH (Hydroxy butyrat dehydrogenase)</t>
  </si>
  <si>
    <t>43.23.83</t>
  </si>
  <si>
    <t>Định lượng HbA1c</t>
  </si>
  <si>
    <t>43.23.84</t>
  </si>
  <si>
    <t>Định lượng HDL-C (High density lipoprotein Cholesterol)</t>
  </si>
  <si>
    <t>43.23.85</t>
  </si>
  <si>
    <t>Định lượng HE4</t>
  </si>
  <si>
    <t>43.23.86</t>
  </si>
  <si>
    <t>Định lượng Homocystein</t>
  </si>
  <si>
    <t>43.23.87</t>
  </si>
  <si>
    <t xml:space="preserve">Định lượng IL-1α  (Interleukin 1α) </t>
  </si>
  <si>
    <t>43.23.88</t>
  </si>
  <si>
    <t xml:space="preserve">Định lượng IL -1β (Interleukin 1β) </t>
  </si>
  <si>
    <t>43.23.89</t>
  </si>
  <si>
    <t xml:space="preserve">Định lượng IL-6 ( Interleukin 6) </t>
  </si>
  <si>
    <t>43.23.90</t>
  </si>
  <si>
    <t xml:space="preserve">Định lượng IL-8 (Interleukin 8) </t>
  </si>
  <si>
    <t>43.23.91</t>
  </si>
  <si>
    <t xml:space="preserve">Định lượng IL-10 (Interleukin 10) </t>
  </si>
  <si>
    <t>43.23.92</t>
  </si>
  <si>
    <t>Định lượng IgE Cat Specific (E1)</t>
  </si>
  <si>
    <t>43.23.93</t>
  </si>
  <si>
    <t xml:space="preserve">Định lượng IgE (Immunoglobuline E) </t>
  </si>
  <si>
    <t>43.23.94</t>
  </si>
  <si>
    <t>Định lượng IgA (Immunoglobuline A)</t>
  </si>
  <si>
    <t>43.23.95</t>
  </si>
  <si>
    <t>Định lượng IgG (Immunoglobuline G)</t>
  </si>
  <si>
    <t>43.23.96</t>
  </si>
  <si>
    <t>Định lượng IgM (Immunoglobuline M)</t>
  </si>
  <si>
    <t>43.23.97</t>
  </si>
  <si>
    <t>Định lượng IGFBP-3 ( Insulin like growth factor binding protein 3)</t>
  </si>
  <si>
    <t>43.23.98</t>
  </si>
  <si>
    <t>Định lượng Insulin</t>
  </si>
  <si>
    <t>43.23.99</t>
  </si>
  <si>
    <t>Điện di Isozym – LDH</t>
  </si>
  <si>
    <t>43.23.100</t>
  </si>
  <si>
    <t>Định lượng IMA (Ischemia Modified Albumin)</t>
  </si>
  <si>
    <t>43.23.101</t>
  </si>
  <si>
    <t xml:space="preserve">Định lượng Kappa </t>
  </si>
  <si>
    <t>43.23.102</t>
  </si>
  <si>
    <t>Định lượng Kappa tự do (Free kappa)</t>
  </si>
  <si>
    <t>43.23.103</t>
  </si>
  <si>
    <t>Xét nghiệm Khí máu</t>
  </si>
  <si>
    <t>43.23.104</t>
  </si>
  <si>
    <t>Định lượng Lactat (Acid Lactic)</t>
  </si>
  <si>
    <t>43.23.105</t>
  </si>
  <si>
    <t>Định lượng Lambda</t>
  </si>
  <si>
    <t>43.23.106</t>
  </si>
  <si>
    <t>Định lượng Lambda tự do (Free Lambda)</t>
  </si>
  <si>
    <t>43.23.107</t>
  </si>
  <si>
    <t>Định lượng Leptin human</t>
  </si>
  <si>
    <t>43.23.108</t>
  </si>
  <si>
    <t>Điện di LDL/HDL Cholesterol</t>
  </si>
  <si>
    <t>43.23.109</t>
  </si>
  <si>
    <t>Đo hoạt độ Lipase</t>
  </si>
  <si>
    <t>43.23.110</t>
  </si>
  <si>
    <t>Định lượng LH (Luteinizing Hormone)</t>
  </si>
  <si>
    <t>43.23.111</t>
  </si>
  <si>
    <t>Đo hoạt độ LDH ( Lactat dehydrogenase)</t>
  </si>
  <si>
    <t>43.23.112</t>
  </si>
  <si>
    <t>Định lượng LDL - C (Low density lipoprotein Cholesterol)</t>
  </si>
  <si>
    <t>43.23.113</t>
  </si>
  <si>
    <t>Điện di Lipoprotein</t>
  </si>
  <si>
    <t>43.23.114</t>
  </si>
  <si>
    <t>Định lượng Lp-PLA2 (Lipoprotein Associated Phospholipase A2)</t>
  </si>
  <si>
    <t>43.23.115</t>
  </si>
  <si>
    <t>Định lượng  Malondialdehyd (MDA)</t>
  </si>
  <si>
    <t>43.23.116</t>
  </si>
  <si>
    <t>Đo hoạt độ MPO</t>
  </si>
  <si>
    <t>43.23.117</t>
  </si>
  <si>
    <t>Định lượng Myoglobin</t>
  </si>
  <si>
    <t>43.23.118</t>
  </si>
  <si>
    <t>Định lượng Mg</t>
  </si>
  <si>
    <t>43.23.119</t>
  </si>
  <si>
    <t>Định lượng N-MID Osteocalcin</t>
  </si>
  <si>
    <t>43.23.120</t>
  </si>
  <si>
    <t>Định lượng NSE (Neuron Specific Enolase)</t>
  </si>
  <si>
    <t>43.23.121</t>
  </si>
  <si>
    <t>Định lượng  proBNP (NT-proBNP)</t>
  </si>
  <si>
    <t>43.23.122</t>
  </si>
  <si>
    <t>Đo hoạt độ P-Amylase</t>
  </si>
  <si>
    <t>43.23.123</t>
  </si>
  <si>
    <t>Định lượng PAPP-A</t>
  </si>
  <si>
    <t>43.23.124</t>
  </si>
  <si>
    <t>Định lượng Pepsinogen I</t>
  </si>
  <si>
    <t>43.23.125</t>
  </si>
  <si>
    <t>Định lượng Pepsinogen II</t>
  </si>
  <si>
    <t>43.23.126</t>
  </si>
  <si>
    <t>Định lượng Phenobarbital</t>
  </si>
  <si>
    <t>43.23.127</t>
  </si>
  <si>
    <t>Định lượng Phenytoin</t>
  </si>
  <si>
    <t>43.23.128</t>
  </si>
  <si>
    <t>Định lượng Phospho</t>
  </si>
  <si>
    <t>43.23.129</t>
  </si>
  <si>
    <t>Định lượng Pre-albumin</t>
  </si>
  <si>
    <t>43.23.130</t>
  </si>
  <si>
    <t>Định lượng Pro-calcitonin</t>
  </si>
  <si>
    <t>43.23.131</t>
  </si>
  <si>
    <t xml:space="preserve">Định lượng Prolactin </t>
  </si>
  <si>
    <t>43.23.132</t>
  </si>
  <si>
    <t>Điện di Protein (máy tự động)</t>
  </si>
  <si>
    <t>43.23.133</t>
  </si>
  <si>
    <t>Định lượng Protein toàn phần</t>
  </si>
  <si>
    <t>43.23.134</t>
  </si>
  <si>
    <t xml:space="preserve">Định lượng Progesteron </t>
  </si>
  <si>
    <t>43.23.135</t>
  </si>
  <si>
    <t>Định lượng Procainnamid</t>
  </si>
  <si>
    <t>43.23.136</t>
  </si>
  <si>
    <t>Định lượng Protein S100</t>
  </si>
  <si>
    <t>43.23.137</t>
  </si>
  <si>
    <t>Định lượng Pro-GRP ( Pro- Gastrin-Releasing Peptide)</t>
  </si>
  <si>
    <t>43.23.138</t>
  </si>
  <si>
    <t xml:space="preserve">Định lượng PSA tự do (Free prostate-Specific Antigen) </t>
  </si>
  <si>
    <t>43.23.139</t>
  </si>
  <si>
    <t>Định lượng PSA toàn phần (Total prostate-Specific Antigen)</t>
  </si>
  <si>
    <t>43.23.140</t>
  </si>
  <si>
    <t>Định lượng PTH (Parathyroid Hormon)</t>
  </si>
  <si>
    <t>43.23.141</t>
  </si>
  <si>
    <t>Định lượng Renin activity</t>
  </si>
  <si>
    <t>43.23.142</t>
  </si>
  <si>
    <t>Định lượng RF (Reumatoid Factor)</t>
  </si>
  <si>
    <t>43.23.143</t>
  </si>
  <si>
    <t>Định lượng Sắt</t>
  </si>
  <si>
    <t>43.23.144</t>
  </si>
  <si>
    <t>Định lượng SCC (Squamous cell carcinoma antigen)</t>
  </si>
  <si>
    <t>43.23.145</t>
  </si>
  <si>
    <t>Định lượng SHBG (Sex hormon binding globulin)</t>
  </si>
  <si>
    <t>43.23.146</t>
  </si>
  <si>
    <t>Định lượng Sperm Antibody</t>
  </si>
  <si>
    <t>43.23.147</t>
  </si>
  <si>
    <t>Định lượng T3 (Tri iodothyronine)</t>
  </si>
  <si>
    <t>43.23.148</t>
  </si>
  <si>
    <t>Định lượng T4 (Thyroxine)</t>
  </si>
  <si>
    <t>43.23.149</t>
  </si>
  <si>
    <t xml:space="preserve">Định lượng s TfR (Solube transferin receptor) </t>
  </si>
  <si>
    <t>43.23.150</t>
  </si>
  <si>
    <t>Định lượng Tacrolimus</t>
  </si>
  <si>
    <t>43.23.151</t>
  </si>
  <si>
    <t>43.21.157</t>
  </si>
  <si>
    <t>Test hơi thở tìm vi khuẩn HP bằng Ci3, Ci4</t>
  </si>
  <si>
    <t>43.21.227</t>
  </si>
  <si>
    <t>Nghiệm pháp dung nạp glucose đường uống (i00g Glucose) 4 mẫu cho người bệnh thai nghén</t>
  </si>
  <si>
    <t>43.09.634</t>
  </si>
  <si>
    <t>43.09.650</t>
  </si>
  <si>
    <t>Định lượng Testosterol</t>
  </si>
  <si>
    <t>Độc hoạt, tang ký sinh, phòng phong, tần giao, tế tân, quế chi, ngưu tất, đỗ trọng, đương qui, bạch thược, cam thảo, xuyên khung, sinh địa, đảng sâm, bạch linh</t>
  </si>
  <si>
    <t>0.6g+ 0.4g+ 0.4g+ 0.4g+ 0.4g+ 0.4g+ 0.4g + 0.4g+ 0.4g+ 0.4g+ 0.4g+ 0.4g+ 0.4g+ 0.4g+ 0.4g</t>
  </si>
  <si>
    <t>Didicera/độc hoạt tang ký sinh</t>
  </si>
  <si>
    <t>VD-9213-09</t>
  </si>
  <si>
    <t>Hộp 10 gói x 5g</t>
  </si>
  <si>
    <t xml:space="preserve"> gói 5g</t>
  </si>
  <si>
    <t>V.PT</t>
  </si>
  <si>
    <t xml:space="preserve">Độc hoạt, tang ký sinh, phòng phong, tần giao, tế tân, quế nhục, ngưu tất, đỗ trọng, đương qui, bạch thược, cam thảo, xuyên khung, sinh địa, đảng sâm, </t>
  </si>
  <si>
    <t>330mg + 330mg + 330mg + 330mg + 60mg + 60mg + 330mg + 330mg + 60mg + 330mg + 330mg + 30mg + 330mg + 330mg</t>
  </si>
  <si>
    <t>V.PHONTE</t>
  </si>
  <si>
    <t>Xét nghiệm tế bào học bằng phương pháp Liqui Prep</t>
  </si>
  <si>
    <t>43.27.56</t>
  </si>
  <si>
    <t>Phẫu thuật nội soi cắt gần toàn bộ tuyến giáp trong bệnh basedow.</t>
  </si>
  <si>
    <t>43.27.57</t>
  </si>
  <si>
    <t>Phẫu thuật nội soi cắt toàn bộ tuyến giáp trong bệnh basedow.</t>
  </si>
  <si>
    <t>43.27.58</t>
  </si>
  <si>
    <t>43.27.159</t>
  </si>
  <si>
    <t>Phẫu thuật nội soi cắt bán phần dưới dạ dày + nạo hạch Di</t>
  </si>
  <si>
    <t>43.27.160</t>
  </si>
  <si>
    <t>Phẫu thuật nội soi cắt bán phần dưới dạ dày + nạo hạch Diα</t>
  </si>
  <si>
    <t>43.27.161</t>
  </si>
  <si>
    <t>Phẫu thuật nội soi cắt bán phần dưới dạ dày + nạo hạch Diβ</t>
  </si>
  <si>
    <t>43.27.196</t>
  </si>
  <si>
    <t xml:space="preserve">Phẫu thuật nội soi cắt đại tràng phải mở + nạo vét hạch rộng </t>
  </si>
  <si>
    <t>43.27.308</t>
  </si>
  <si>
    <t>Phẫu thuật nội soi đặt vòng thắt dạ dày</t>
  </si>
  <si>
    <t>43.27.498</t>
  </si>
  <si>
    <t>Phẫu thuật nội soi đặt Catheter ổ bụng để lọc màng bụng chu kỳ</t>
  </si>
  <si>
    <t>43.28.9</t>
  </si>
  <si>
    <t>Phẫu thuật cắt bỏ u da lành tính vùng da đầu dưới 2cm</t>
  </si>
  <si>
    <t>43.28.11</t>
  </si>
  <si>
    <t>500mg, 400mg, 400mg, 300mg, 500mg, 400mg, 100mg, 1g, 1. 4g</t>
  </si>
  <si>
    <t>Phì nhi đại bổ</t>
  </si>
  <si>
    <t>VD-21324-14</t>
  </si>
  <si>
    <t>Hộp 12 hoàn mềm 5gam</t>
  </si>
  <si>
    <t>Viên hoàn mềm 5gam</t>
  </si>
  <si>
    <t>INBT</t>
  </si>
  <si>
    <t>05.100</t>
  </si>
  <si>
    <t>Mộc hương, Berberin, Xích thược, Ngô thù du</t>
  </si>
  <si>
    <t>154.67mg +40.00mg + 216 mg +53.33mg</t>
  </si>
  <si>
    <t>INBERCO Viên đại tràng</t>
  </si>
  <si>
    <t>VD-13458-10</t>
  </si>
  <si>
    <t>Hộp/ 5 vỉ x 10 viên</t>
  </si>
  <si>
    <t>CriT</t>
  </si>
  <si>
    <t>05.117</t>
  </si>
  <si>
    <t>Cao khô Trinh nữ hoàng cung</t>
  </si>
  <si>
    <t>250mg (tương đương 1.25mg alcaloid toàn phần)</t>
  </si>
  <si>
    <t>Crila</t>
  </si>
  <si>
    <t>Vibrio cholerae giải trình tự gene</t>
  </si>
  <si>
    <t>43.24.49</t>
  </si>
  <si>
    <t>Neisseria gonorrhoeae nhuộm soi</t>
  </si>
  <si>
    <t>43.24.50</t>
  </si>
  <si>
    <t>Neisseria gonorrhoeae nuôi cấy, định danh và kháng thuốc</t>
  </si>
  <si>
    <t>43.24.51</t>
  </si>
  <si>
    <t>Neisseria gonorrhoeae PCR</t>
  </si>
  <si>
    <t>Định tính Codein (test nhanh)</t>
  </si>
  <si>
    <t>43.23.196</t>
  </si>
  <si>
    <t>Định tính Heroin (test nhanh)</t>
  </si>
  <si>
    <t>43.23.197</t>
  </si>
  <si>
    <t>43.23.198</t>
  </si>
  <si>
    <t>Định tính Phospho hữu cơ</t>
  </si>
  <si>
    <t>43.23.199</t>
  </si>
  <si>
    <t>Định tính Porphyrin</t>
  </si>
  <si>
    <t>43.23.200</t>
  </si>
  <si>
    <t>Điện di Protein nước tiểu (máy tự động)</t>
  </si>
  <si>
    <t>43.23.201</t>
  </si>
  <si>
    <t>Định lượng Protein</t>
  </si>
  <si>
    <t>43.23.202</t>
  </si>
  <si>
    <t>Định tính Protein Bence -jones</t>
  </si>
  <si>
    <t>43.23.203</t>
  </si>
  <si>
    <t>Định tính Rotunda</t>
  </si>
  <si>
    <t>43.23.204</t>
  </si>
  <si>
    <t>Định lượng THC (Canabionids)</t>
  </si>
  <si>
    <t>43.23.205</t>
  </si>
  <si>
    <t>Định lượng Ure</t>
  </si>
  <si>
    <t>43.23.206</t>
  </si>
  <si>
    <t>Tổng phân tích nước tiểu (Bằng máy tự động)</t>
  </si>
  <si>
    <t>43.23.207</t>
  </si>
  <si>
    <t>Định lượng Clo</t>
  </si>
  <si>
    <t>43.23.208</t>
  </si>
  <si>
    <t>43.23.209</t>
  </si>
  <si>
    <t>Phản ứng Pandy</t>
  </si>
  <si>
    <t>43.23.210</t>
  </si>
  <si>
    <t>43.23.213</t>
  </si>
  <si>
    <t>43.23.214</t>
  </si>
  <si>
    <t>Neisseria gonorrhoeae kháng thuốc PCR</t>
  </si>
  <si>
    <t>43.24.55</t>
  </si>
  <si>
    <t>Neisseria gonorrhoeae kháng thuốc giải trình tự gene</t>
  </si>
  <si>
    <t>43.24.56</t>
  </si>
  <si>
    <t>Neisseria meningitidis nhuộm soi</t>
  </si>
  <si>
    <t>43.24.57</t>
  </si>
  <si>
    <t>Neisseria meningitidis nuôi cấy, định danh và kháng thuốc</t>
  </si>
  <si>
    <t>43.24.58</t>
  </si>
  <si>
    <t>Neisseria meningitidis PCR</t>
  </si>
  <si>
    <t>43.24.59</t>
  </si>
  <si>
    <t>Neisseria meningitidis Real-time PCR</t>
  </si>
  <si>
    <t>43.24.60</t>
  </si>
  <si>
    <t>Chlamydia test nhanh</t>
  </si>
  <si>
    <t>43.24.61</t>
  </si>
  <si>
    <t xml:space="preserve">Chlamydia nhuộm huỳnh quang </t>
  </si>
  <si>
    <t>43.24.62</t>
  </si>
  <si>
    <t>Chlamydia Ab miễn dịch bán tự động</t>
  </si>
  <si>
    <t>43.24.63</t>
  </si>
  <si>
    <t>Chlamydia Ab miễn dịch tự động</t>
  </si>
  <si>
    <t>43.24.64</t>
  </si>
  <si>
    <t>Chlamydia PCR</t>
  </si>
  <si>
    <t>43.24.65</t>
  </si>
  <si>
    <t>Chlamydia Real-time PCR</t>
  </si>
  <si>
    <t>43.24.66</t>
  </si>
  <si>
    <t>Chlamydia Real-time PCR hệ thống tự động</t>
  </si>
  <si>
    <t>43.24.67</t>
  </si>
  <si>
    <t>Chlamydia giải trình tự gene</t>
  </si>
  <si>
    <t>43.24.68</t>
  </si>
  <si>
    <t>Clostridium nuôi cấy, định danh</t>
  </si>
  <si>
    <t>43.24.69</t>
  </si>
  <si>
    <t>Clostridium difficile miễn dịch bán tự động</t>
  </si>
  <si>
    <t>43.24.70</t>
  </si>
  <si>
    <t>Clostridiumdifficile miễn dịch tự động</t>
  </si>
  <si>
    <t>43.24.71</t>
  </si>
  <si>
    <t>Clostridium difficile PCR</t>
  </si>
  <si>
    <t>43.24.72</t>
  </si>
  <si>
    <t>Helicobacter pylori nhuộm soi</t>
  </si>
  <si>
    <t>Mỗi viên nén bao phim chứa 240mg cao khô toàn phần chiết được từ 2025mg các dược liệu khô sau:
Kim ngân hoa 400mg, Liên kiều 400mg, Bạc hà 25mg, Cam thảo 200mg, Kinh giới 160mg, Đạm đậu xị 200mg, Ngưu bàng tử  240mg, Cát cánh 240mg, Đạm trúc diệp 160mg</t>
  </si>
  <si>
    <t>Ngân kiều giải độc</t>
  </si>
  <si>
    <t>VD-12712-10</t>
  </si>
  <si>
    <t>Hộp 2 vỉ x 25 viên</t>
  </si>
  <si>
    <t>Viên (dạng vĩ)</t>
  </si>
  <si>
    <t>KimT</t>
  </si>
  <si>
    <t>05.35</t>
  </si>
  <si>
    <t xml:space="preserve">Cao khô Kim tiền thảo </t>
  </si>
  <si>
    <t>84mg</t>
  </si>
  <si>
    <t>Kim tiền thảo</t>
  </si>
  <si>
    <t>VD-6690-09</t>
  </si>
  <si>
    <t>Chai 100 viên</t>
  </si>
  <si>
    <t>BaiT</t>
  </si>
  <si>
    <t>05.36</t>
  </si>
  <si>
    <t xml:space="preserve">Cao khô Kim tiền thảo  90mg (Tương đương 1000mg KTT) Cao khô hỗn hợp 230mg   (Tương ứng Nhân trần , Hoàng cầm ,Nghệ ,Binh lang 
Chỉ thực ,Hậu phác ,Bạch mao căn ) mộc hương, Đại hoàng </t>
  </si>
  <si>
    <t>Cao khô Kim tiền thảo  90mg (Tương đương 1000mg KTT) Cao khô hỗn hợp 230mg   (Tương ứng Nhân trần 250mg, Hoàng cầm 150mg,Nghệ 250mg,Binh lang 100mg, Chỉ thực 100mg,Hậu phác 100mg,Bạch mao căn 500mg) Mộc hương 100mg, Đại hoàng 50mg</t>
  </si>
  <si>
    <t>Bài thạch</t>
  </si>
  <si>
    <t>VD-19811-13</t>
  </si>
  <si>
    <t>Hộp / 50viên</t>
  </si>
  <si>
    <t>viên</t>
  </si>
  <si>
    <t>CarT</t>
  </si>
  <si>
    <t>05.45</t>
  </si>
  <si>
    <t xml:space="preserve">Than thảo mọc + Tricalci phosphat + calci carbonat + Cam thảo </t>
  </si>
  <si>
    <t>400mg + 400mg + 400mg+ 400mg</t>
  </si>
  <si>
    <t>Carbogast</t>
  </si>
  <si>
    <t>VD-16819-12</t>
  </si>
  <si>
    <t>Tube 15 viên</t>
  </si>
  <si>
    <t>KhuT</t>
  </si>
  <si>
    <t>05.52</t>
  </si>
  <si>
    <t>Mỗi viên chứa 400mg cao khô toàn phần chiết từ 3109 mg dược liệu khô, gồm : cam thảo 222mg, đương qui 444mg, hoàng kỳ 667mg, khương hoạt 444mg, khương hoàng 222mg, phòng phong 444mg, xích thược 444mg, can khương 222mg</t>
  </si>
  <si>
    <t>Gạc các loại, các cỡ</t>
  </si>
  <si>
    <t>Gạc mét</t>
  </si>
  <si>
    <t>Gói 250 m</t>
  </si>
  <si>
    <t>Hoàng Nguyên</t>
  </si>
  <si>
    <t>Mét</t>
  </si>
  <si>
    <t xml:space="preserve">Gạc phẩu thuật ổ bụng có cản quang 30*30*4 lớp tiệt trùng </t>
  </si>
  <si>
    <t>Gói/ 5 miếng</t>
  </si>
  <si>
    <t>Danameco</t>
  </si>
  <si>
    <t>Gạc rốn</t>
  </si>
  <si>
    <t>Gạc vô trùng 5*6cm</t>
  </si>
  <si>
    <t>Gói/ 10 miếng</t>
  </si>
  <si>
    <t xml:space="preserve">Đông pha </t>
  </si>
  <si>
    <t>Bơm sử dụng để bơm thức ăn cho người bệnh các loại, các cỡ</t>
  </si>
  <si>
    <t>Bơm tiêm nhựa 50cc cho ăn</t>
  </si>
  <si>
    <t>Hộp/ 25 cái</t>
  </si>
  <si>
    <t>Vinahancook</t>
  </si>
  <si>
    <t>Bơm tiêm (syringe) dùng một lần các loại, các cỡ</t>
  </si>
  <si>
    <t xml:space="preserve">Bơm tiêm nhựa 1cc + Kim  26G*1/2 </t>
  </si>
  <si>
    <t>Hộp/ 100cái</t>
  </si>
  <si>
    <t xml:space="preserve">Bơm tiêm nhựa 3cc + Kim 25G x 1'' </t>
  </si>
  <si>
    <t xml:space="preserve">Bơm tiêm nhựa 5cc + Kim 23G " 1/2 </t>
  </si>
  <si>
    <t xml:space="preserve"> Việt Nam</t>
  </si>
  <si>
    <t>MPV</t>
  </si>
  <si>
    <t xml:space="preserve">Bơm tiêm nhựa 10cc + Kim 25G " 1/2 </t>
  </si>
  <si>
    <t>Bơm tiêm nhựa 20cc + Kim 25G " 1/3</t>
  </si>
  <si>
    <t>Hộp/ 50cái</t>
  </si>
  <si>
    <t xml:space="preserve">Vinahancook </t>
  </si>
  <si>
    <t>Bơm tiêm dùng cho máy tiêm điện tự động</t>
  </si>
  <si>
    <t xml:space="preserve">Bơm tiêm 50ml dùng cho bơm tiêm điện </t>
  </si>
  <si>
    <t>Kim cánh bướm các loại, các cỡ</t>
  </si>
  <si>
    <t xml:space="preserve">Kim cánh bướm venofix G23 </t>
  </si>
  <si>
    <t>Hộp/50 cái</t>
  </si>
  <si>
    <t>Kim chích máu các loại</t>
  </si>
  <si>
    <t>Lancet (Kim chích Máu)</t>
  </si>
  <si>
    <t>Hộp/200</t>
  </si>
  <si>
    <t>Đức</t>
  </si>
  <si>
    <t>Troge</t>
  </si>
  <si>
    <t>Kim luồn mạch máu các loại, các cỡ</t>
  </si>
  <si>
    <t xml:space="preserve">Kim luồn tĩnh mạch G14, G16, G18, G20, G22, 24 </t>
  </si>
  <si>
    <t>Hộp/100 cái</t>
  </si>
  <si>
    <t>Ấn Độ</t>
  </si>
  <si>
    <t xml:space="preserve">Medikid </t>
  </si>
  <si>
    <t>Kim tiêm dùng một lần các loại, các cỡ</t>
  </si>
  <si>
    <t xml:space="preserve">Kim nha (0,4x21mm); (0,4x30mm)  </t>
  </si>
  <si>
    <t xml:space="preserve">Terumo  </t>
  </si>
  <si>
    <t xml:space="preserve">Kim nhựa số  18G x 1/2'' </t>
  </si>
  <si>
    <t>Nút chặn đuôi kim luồn (có hoặc không có heparin)</t>
  </si>
  <si>
    <t>Nút kim luồn cao su</t>
  </si>
  <si>
    <t>Bằng nhựa</t>
  </si>
  <si>
    <t>Kim gây tê, gây mê các loại, các cỡ</t>
  </si>
  <si>
    <t xml:space="preserve">Kim chọc dò (tê tủy sống ) các số </t>
  </si>
  <si>
    <t>Malaysia</t>
  </si>
  <si>
    <t>Hảng Sx</t>
  </si>
  <si>
    <t>Nước Sx</t>
  </si>
  <si>
    <t>Nhà Thầu</t>
  </si>
  <si>
    <t>Quyết định</t>
  </si>
  <si>
    <t>V731-H12-10</t>
  </si>
  <si>
    <t>Hộp 40 viên</t>
  </si>
  <si>
    <t>HoaT</t>
  </si>
  <si>
    <t>05.64</t>
  </si>
  <si>
    <t xml:space="preserve">Hy thêm, cẩu tích, ngũ gia bì, quế nhục, sinh địa, ngưu tất,Tá dược (mật ong, đường kính, dầu parafin, acid citric, cồn 900): vđ 100g </t>
  </si>
  <si>
    <t>15,8g.11,25g.8,58g.3,15g.3,35g.13,5g</t>
  </si>
  <si>
    <t>Hoàn phong thấp</t>
  </si>
  <si>
    <t>V1574-H12-10</t>
  </si>
  <si>
    <t>Hộp 10 hoàn mềm x 10gam</t>
  </si>
  <si>
    <t xml:space="preserve"> Hoàn mềm / 10gam</t>
  </si>
  <si>
    <t>SirT</t>
  </si>
  <si>
    <t>05.79</t>
  </si>
  <si>
    <t>Đảng Sâm15g,Bạch truật15g,Liên nhục 4g,Liên nhục 4g,Cát cánh 12g,Cam thảo.4g,Trần Bì.4g,Bạch Linh10g,Mạch nha10g,Long nhãn.6g,Sử quan tử 4g,Bán hạ 4g,Tá dược vđ.......100ml</t>
  </si>
  <si>
    <t>Bổ tỳ PH</t>
  </si>
  <si>
    <t>Siro Bổ Tỳ</t>
  </si>
  <si>
    <t>V702-H12-10</t>
  </si>
  <si>
    <t>Chai 100ml</t>
  </si>
  <si>
    <t>Chai  100ml</t>
  </si>
  <si>
    <t>05.82</t>
  </si>
  <si>
    <t>Đương qui, bạch linh, bạch truật, hoàng kỳ, đại táo, táo nhân, long nhãn, đảng sâm, viễn chí, cam thảo, mộc hương, mật ong vừa đủ</t>
  </si>
  <si>
    <t>0.6125g, 0.6125g, 0.6125g, 0.6125g, 0.3080g, 0.3080g, 0.3080g, 0.3080g, 0.1536g, 0.0976g, 0.0560, 8g</t>
  </si>
  <si>
    <t>Hoàn quy tì</t>
  </si>
  <si>
    <t>V764-H12-10</t>
  </si>
  <si>
    <t>Hộp/ 10 hoàn mềm x 8g</t>
  </si>
  <si>
    <t xml:space="preserve"> Hoàn mềm 8g</t>
  </si>
  <si>
    <t>AmpT</t>
  </si>
  <si>
    <t>05.87</t>
  </si>
  <si>
    <t>Cao chè dây (80% flavonoid)</t>
  </si>
  <si>
    <t>625mg</t>
  </si>
  <si>
    <t>Ampelop</t>
  </si>
  <si>
    <t>VD-13229-10</t>
  </si>
  <si>
    <t>PhiT</t>
  </si>
  <si>
    <t>05.90</t>
  </si>
  <si>
    <t xml:space="preserve">Cóc khô , Ý dĩ hạt , Hạt sen , hoài sơn , Sơn tra , Thục địa, Tricalci phosphat , Kẹo mạch nha , Mật ong </t>
  </si>
  <si>
    <t>Dây dẫn, dây truyền máu, truyền chế phẩm máu các loại, các cỡ</t>
  </si>
  <si>
    <t xml:space="preserve">Dây truyền máu </t>
  </si>
  <si>
    <t>Gói /10 bộ</t>
  </si>
  <si>
    <t>Dây dẫn, dây truyền khí các loại, các cỡ (bao gồm cả chạc nối, ống nối đi kèm)</t>
  </si>
  <si>
    <t>Bộ dẫn lưu khí dịch màng phổi</t>
  </si>
  <si>
    <t>Bộ</t>
  </si>
  <si>
    <t>Găng tay sử dụng trong thăm khám các loại, các cỡ</t>
  </si>
  <si>
    <t>Găng rà soát tử cung</t>
  </si>
  <si>
    <t>Gói/ 10 đôi</t>
  </si>
  <si>
    <t>Nam Tín</t>
  </si>
  <si>
    <t>Đôi</t>
  </si>
  <si>
    <t xml:space="preserve">Găng tay ngắn (nha) </t>
  </si>
  <si>
    <t>Hộp/ 50 đôi</t>
  </si>
  <si>
    <t>Khải Hoàn</t>
  </si>
  <si>
    <t>Găng tay vô trùng dùng trong thủ thuật, phẫu thuật các loại, các cỡ</t>
  </si>
  <si>
    <t xml:space="preserve">Găng tay mổ tiệt trùng số 7-&gt;75,  6-&gt; 65, 8 </t>
  </si>
  <si>
    <t>Khải hoàn</t>
  </si>
  <si>
    <t>HÀM LƯỢNG</t>
  </si>
  <si>
    <t xml:space="preserve">  VD-15304-11</t>
  </si>
  <si>
    <t>TadT</t>
  </si>
  <si>
    <t>05.118</t>
  </si>
  <si>
    <t>Lá trinh nữ hoàng cung. Tri mẫu, Hoàng bá, ích mẫu, Đào nhân, Trạch tả, Xích thược, Nhục quế, tá dược vừa đủ 1 viên</t>
  </si>
  <si>
    <t>2000mg/20mg cao, 666mg/340mg cao, 666mg, 666mg, 83mg, 830mg, 500mg, 8.3mg</t>
  </si>
  <si>
    <t>Tadimax</t>
  </si>
  <si>
    <t>VD-7858-09</t>
  </si>
  <si>
    <t>Hôp/ 42 viên</t>
  </si>
  <si>
    <t>ĐanT</t>
  </si>
  <si>
    <t>05.124</t>
  </si>
  <si>
    <t xml:space="preserve">Cao đặc đan sâm , bột tam thất,  tá dược vừa đủ một viên </t>
  </si>
  <si>
    <t>100mg, 70mg</t>
  </si>
  <si>
    <t xml:space="preserve">Đan sâm  Tam thất </t>
  </si>
  <si>
    <t>VD-21738-14</t>
  </si>
  <si>
    <t>Hộp 2 vĩ x 20 Viên</t>
  </si>
  <si>
    <t>05.126</t>
  </si>
  <si>
    <t>Bộ dây thở ô-xy dùng một lần</t>
  </si>
  <si>
    <t>Dây oxy canula người lớn</t>
  </si>
  <si>
    <t xml:space="preserve">Minh Tâm </t>
  </si>
  <si>
    <t>Dây oxy canula trẻ em</t>
  </si>
  <si>
    <t>Đầu nối, ống nối titanium các loại, các cỡ</t>
  </si>
  <si>
    <t>Đầu dây nối máy hút nhớt</t>
  </si>
  <si>
    <t>Ống thông (catheter) các loại, các cỡ</t>
  </si>
  <si>
    <t>Cavafix (catheter tỉnh mạch chủ)</t>
  </si>
  <si>
    <t>Gói / 1 cây</t>
  </si>
  <si>
    <t>Catheter tỉnh mạch rốn các số 4,5,6..</t>
  </si>
  <si>
    <t>Cây</t>
  </si>
  <si>
    <t>Kim khâu các loại, các cỡ</t>
  </si>
  <si>
    <t xml:space="preserve">Kim khâu tam giác các số </t>
  </si>
  <si>
    <t>Gói / 10 cây</t>
  </si>
  <si>
    <t>Chỉ khâu không tiêu các loại, các cỡ</t>
  </si>
  <si>
    <t>Chỉ lọ các số</t>
  </si>
  <si>
    <t>Lọ 120m</t>
  </si>
  <si>
    <t xml:space="preserve">Chỉ nylon 2/0 kim tam giác M30E26 </t>
  </si>
  <si>
    <t>Hộp / 40 tép</t>
  </si>
  <si>
    <t>CPT</t>
  </si>
  <si>
    <t>Tép</t>
  </si>
  <si>
    <t xml:space="preserve">Chỉ nylon 3/0 kim tam giác M20E20 </t>
  </si>
  <si>
    <t>Chỉ nylon 4/0 kim tam giác M20E21</t>
  </si>
  <si>
    <t xml:space="preserve">Chỉ Nylon 5/0 </t>
  </si>
  <si>
    <t xml:space="preserve">Chỉ silk 2/0 kim tam giác  S30E24 </t>
  </si>
  <si>
    <t xml:space="preserve">Chỉ silk 8/0 kim tam giác </t>
  </si>
  <si>
    <t>Chỉ khâu tiêu nhanh các loại, các cỡ</t>
  </si>
  <si>
    <t xml:space="preserve">Chỉ chromic 0 (1/2 CR 26)  </t>
  </si>
  <si>
    <t xml:space="preserve">CPT </t>
  </si>
  <si>
    <t xml:space="preserve">Chỉ chromic 1.0 (1/2 CR 26)  </t>
  </si>
  <si>
    <t xml:space="preserve">Chỉ chromic 2/0 kim tròn (C30A26) </t>
  </si>
  <si>
    <t>Chỉ vicryl 1-0 w9120</t>
  </si>
  <si>
    <t>Hộp / 12 tép</t>
  </si>
  <si>
    <t xml:space="preserve">Chỉ vicryl 2-0 w9121 </t>
  </si>
  <si>
    <t xml:space="preserve">Chỉ vicryl 3-0 w9120 </t>
  </si>
  <si>
    <t>Chỉ thép, dây thép dùng trong phẫu thuật</t>
  </si>
  <si>
    <t>Chỉ thép 60cm</t>
  </si>
  <si>
    <t>Lưỡi dao mổ sử dụng một lần các loại, các cỡ</t>
  </si>
  <si>
    <t>Dao mổ số 10 , 11,12,15</t>
  </si>
  <si>
    <t>Hộp /100 cái</t>
  </si>
  <si>
    <t xml:space="preserve"> Ấn độ</t>
  </si>
  <si>
    <t xml:space="preserve">Falcon Intermational </t>
  </si>
  <si>
    <t>Lưới điều trị thoát vị các loại</t>
  </si>
  <si>
    <t>Miếng poly propylen</t>
  </si>
  <si>
    <t>; 10x15cm; 10x20 cm</t>
  </si>
  <si>
    <t>Áo bột, nẹp bột các loại</t>
  </si>
  <si>
    <t xml:space="preserve">Bột bó (27m*10cm) </t>
  </si>
  <si>
    <t>Gói/ 12 cuộn</t>
  </si>
  <si>
    <t>CH secbia</t>
  </si>
  <si>
    <t>Bạch linh, cát cánh, ma hoàng, tỳ bà diệp, mơ muối, cam thảo, bạch phàn, bán hạ, bách bộ, tang bạch bì , mạch môn, bạc hà diệp, tinh dầu bạc hà</t>
  </si>
  <si>
    <t>1.02</t>
  </si>
  <si>
    <t>Ngậm</t>
  </si>
  <si>
    <t>36mg, 68.5mg, 6.5mg, 130mg, 60mg, 25mg, 8mg, 60mg, 70mg, 75mg, 50mg, 65mg, 2.5mg</t>
  </si>
  <si>
    <t>Viên ngậm bổ phế</t>
  </si>
  <si>
    <t>V2-H12-13</t>
  </si>
  <si>
    <t>43.23.152</t>
  </si>
  <si>
    <t>Định lượng TGF β1( Transforming Growth Factor Beta 1)</t>
  </si>
  <si>
    <t>43.23.153</t>
  </si>
  <si>
    <t>Định lượng TGF β2( Transforming Growth Factor Beta 2)</t>
  </si>
  <si>
    <t>43.23.154</t>
  </si>
  <si>
    <t>Định lượng Tg (Thyroglobulin)</t>
  </si>
  <si>
    <t>43.23.155</t>
  </si>
  <si>
    <t>Định lượng Theophylline</t>
  </si>
  <si>
    <t>43.23.156</t>
  </si>
  <si>
    <t>Định lượng TRAb (TSH  Receptor Antibodies)</t>
  </si>
  <si>
    <t>43.23.158</t>
  </si>
  <si>
    <t>Định lượng Triglycerid</t>
  </si>
  <si>
    <t>43.23.159</t>
  </si>
  <si>
    <t>Định lượng Troponin T</t>
  </si>
  <si>
    <t>43.23.160</t>
  </si>
  <si>
    <t>Định lượng Troponin Ths</t>
  </si>
  <si>
    <t>43.23.161</t>
  </si>
  <si>
    <t>Định lượng Troponin I</t>
  </si>
  <si>
    <t>43.23.162</t>
  </si>
  <si>
    <t>Định lượng TSH (Thyroid Stimulating hormone)</t>
  </si>
  <si>
    <t>43.23.163</t>
  </si>
  <si>
    <t>Định lượng Tobramycin</t>
  </si>
  <si>
    <t>43.23.164</t>
  </si>
  <si>
    <t>Định lượng Total p1NP</t>
  </si>
  <si>
    <t>43.23.165</t>
  </si>
  <si>
    <t>Định lượng T-uptake</t>
  </si>
  <si>
    <t>43.23.166</t>
  </si>
  <si>
    <t>Định lượng Urê</t>
  </si>
  <si>
    <t>43.23.167</t>
  </si>
  <si>
    <t>Định lượng Valproic Acid</t>
  </si>
  <si>
    <t>43.23.168</t>
  </si>
  <si>
    <t>Định lượng Vancomycin</t>
  </si>
  <si>
    <t>43.23.170</t>
  </si>
  <si>
    <t>Định lượng yếu tố tân tạo mạch máu (PLGF – Placental Growth Factor)</t>
  </si>
  <si>
    <t>43.23.171</t>
  </si>
  <si>
    <t>Định lượng yếu tố kháng tân tạo mạch máu (sFlt-1-solube FMS like tyrosinkinase-1)</t>
  </si>
  <si>
    <t>43.23.172</t>
  </si>
  <si>
    <t>Điện giải niệu (Na, K, Cl)</t>
  </si>
  <si>
    <t>43.23.173</t>
  </si>
  <si>
    <t>Định tính Amphetamin (test nhanh)</t>
  </si>
  <si>
    <t>43.23.174</t>
  </si>
  <si>
    <t>Định lượng Amphetamine</t>
  </si>
  <si>
    <t>43.23.175</t>
  </si>
  <si>
    <t>43.23.176</t>
  </si>
  <si>
    <t>Định lượng Axit Uric</t>
  </si>
  <si>
    <t>43.23.177</t>
  </si>
  <si>
    <t>Định lượng Barbiturates</t>
  </si>
  <si>
    <t>43.23.178</t>
  </si>
  <si>
    <t>Định lượng Benzodiazepin</t>
  </si>
  <si>
    <t>43.23.179</t>
  </si>
  <si>
    <t>Định tính beta hCG (test nhanh)</t>
  </si>
  <si>
    <t>43.23.180</t>
  </si>
  <si>
    <t>Định lượng Canxi</t>
  </si>
  <si>
    <t>43.23.181</t>
  </si>
  <si>
    <t>Định lượng Catecholamin</t>
  </si>
  <si>
    <t>43.23.182</t>
  </si>
  <si>
    <t>Định lượng Cocaine</t>
  </si>
  <si>
    <t>43.23.183</t>
  </si>
  <si>
    <t>43.23.184</t>
  </si>
  <si>
    <t>43.23.185</t>
  </si>
  <si>
    <t>Định lượng dưỡng chấp</t>
  </si>
  <si>
    <t>43.23.186</t>
  </si>
  <si>
    <t>Định tính dưỡng chấp</t>
  </si>
  <si>
    <t>43.23.187</t>
  </si>
  <si>
    <t>43.23.188</t>
  </si>
  <si>
    <t>Định tính Marijuana (THC) (test nhanh)</t>
  </si>
  <si>
    <t>43.23.189</t>
  </si>
  <si>
    <t>Định lượng MAU (Micro Albumin Arine)</t>
  </si>
  <si>
    <t>43.23.190</t>
  </si>
  <si>
    <t>Định lượng Methadone</t>
  </si>
  <si>
    <t>43.23.191</t>
  </si>
  <si>
    <t>Định lượng NGAL ( Neutrophil Gelatinase-Associated Lipocalin)</t>
  </si>
  <si>
    <t>43.23.192</t>
  </si>
  <si>
    <t>Định lượng Opiate</t>
  </si>
  <si>
    <t>43.23.193</t>
  </si>
  <si>
    <t>Định tính Opiate (test nhanh)</t>
  </si>
  <si>
    <t>43.23.194</t>
  </si>
  <si>
    <t>Định tính Morphin (test nhanh)</t>
  </si>
  <si>
    <t>43.23.195</t>
  </si>
  <si>
    <t>Cenexi</t>
  </si>
  <si>
    <t>Huons</t>
  </si>
  <si>
    <t>Egis</t>
  </si>
  <si>
    <t>Nam Việt</t>
  </si>
  <si>
    <t>NV- Organon</t>
  </si>
  <si>
    <t>Leopharma</t>
  </si>
  <si>
    <t>Rotexmedia</t>
  </si>
  <si>
    <t>(16)</t>
  </si>
  <si>
    <t>(15)</t>
  </si>
  <si>
    <t>(17)</t>
  </si>
  <si>
    <t>(18)</t>
  </si>
  <si>
    <t>(19)</t>
  </si>
  <si>
    <t>Lục vị nang</t>
  </si>
  <si>
    <t>V894-H12-10</t>
  </si>
  <si>
    <t>Chai/ 60 viên</t>
  </si>
  <si>
    <t>CaoT</t>
  </si>
  <si>
    <t>05.199</t>
  </si>
  <si>
    <t xml:space="preserve">Ích mẫu , hương phụ , ngãi cứu </t>
  </si>
  <si>
    <t>80g, 25g, 20g</t>
  </si>
  <si>
    <t>Cao ích mẫu</t>
  </si>
  <si>
    <t>CỘNG HÒA XÃ HỘI CHỦ NGHĨA VIỆT NAM</t>
  </si>
  <si>
    <t>TRUNG TÂM Y TẾ ĐƠN DƯƠNG</t>
  </si>
  <si>
    <t>Độc lập - Tự do - Hạnh Phúc</t>
  </si>
  <si>
    <t>PHỤ LỤC 4: DANH MỤC THUỐC SỬ DỤNG TẠI TRUNG TÂM Y TẾ ĐƠN DƯƠNG</t>
  </si>
  <si>
    <t>MÃ THUỐC- BV</t>
  </si>
  <si>
    <t>HOẠT CHẤT</t>
  </si>
  <si>
    <t>MÃ ĐƯỜNG DUNG</t>
  </si>
  <si>
    <t>ĐƯỜNG DÙNG</t>
  </si>
  <si>
    <t>TÊN THUỐC</t>
  </si>
  <si>
    <t>SỐ ĐĂNG KÝ</t>
  </si>
  <si>
    <t>ĐÓNG GÓI</t>
  </si>
  <si>
    <t>ĐƠN VỊ TÍNH</t>
  </si>
  <si>
    <t>ĐƠN GIÁ</t>
  </si>
  <si>
    <t>SỐ LƯỢNG</t>
  </si>
  <si>
    <t>Mã CSKCB</t>
  </si>
  <si>
    <t>(1)</t>
  </si>
  <si>
    <t>(2)</t>
  </si>
  <si>
    <t>(3)</t>
  </si>
  <si>
    <t>(4)</t>
  </si>
  <si>
    <t>(5)</t>
  </si>
  <si>
    <t>(6)</t>
  </si>
  <si>
    <t>(7)</t>
  </si>
  <si>
    <t>(8)</t>
  </si>
  <si>
    <t>(9)</t>
  </si>
  <si>
    <t>(10)</t>
  </si>
  <si>
    <t>(11)</t>
  </si>
  <si>
    <t>(12)</t>
  </si>
  <si>
    <t>(13)</t>
  </si>
  <si>
    <t>(14)</t>
  </si>
  <si>
    <t>40.1</t>
  </si>
  <si>
    <t xml:space="preserve">Atropine sulphate  </t>
  </si>
  <si>
    <t>2.02</t>
  </si>
  <si>
    <t>Tiêm</t>
  </si>
  <si>
    <t>0,25mg/ ml</t>
  </si>
  <si>
    <t>Atropine Sulphate</t>
  </si>
  <si>
    <t>VD-12440-10</t>
  </si>
  <si>
    <t>H/100</t>
  </si>
  <si>
    <t>Ống- 1ml</t>
  </si>
  <si>
    <t>40.2</t>
  </si>
  <si>
    <t>Bupivacaine (hydrocloride) HEAVY (marcain spinal heavy astrazenca)</t>
  </si>
  <si>
    <t>2.09</t>
  </si>
  <si>
    <t>43.23.1</t>
  </si>
  <si>
    <t>Đo hoạt độ ACP (Phosphatase Acid)</t>
  </si>
  <si>
    <t>43.23.2</t>
  </si>
  <si>
    <t>Định lượng ACTH (Adrenocorticotropic hormone)</t>
  </si>
  <si>
    <t>43.23.3</t>
  </si>
  <si>
    <t>Định lượng Acid Uric</t>
  </si>
  <si>
    <t>43.23.4</t>
  </si>
  <si>
    <t>Định lượng ADH (Anti Diuretic Hormone)</t>
  </si>
  <si>
    <t>43.23.5</t>
  </si>
  <si>
    <t>Định lượng Adiponectin</t>
  </si>
  <si>
    <t>43.23.6</t>
  </si>
  <si>
    <t>Định lượng Aldosteron</t>
  </si>
  <si>
    <t>43.23.8</t>
  </si>
  <si>
    <t>Định lượng Alpha1 Antitrypsin</t>
  </si>
  <si>
    <t>43.23.9</t>
  </si>
  <si>
    <t>Đo hoạt độ ALP (Alkalin Phosphatase)</t>
  </si>
  <si>
    <t>43.23.10</t>
  </si>
  <si>
    <t>Đo hoạt độ Amylase</t>
  </si>
  <si>
    <t>43.23.11</t>
  </si>
  <si>
    <t>Định lượng Amoniac ( NH3)</t>
  </si>
  <si>
    <t>43.23.12</t>
  </si>
  <si>
    <t>Định lượng AMH (Anti- Mullerian Hormone)</t>
  </si>
  <si>
    <t>43.23.13</t>
  </si>
  <si>
    <t>N01.02.043</t>
  </si>
  <si>
    <t>N01.02.044</t>
  </si>
  <si>
    <t>N01.02.045</t>
  </si>
  <si>
    <t>N01.02.046</t>
  </si>
  <si>
    <t>N01.02.047</t>
  </si>
  <si>
    <t>N01.02.048</t>
  </si>
  <si>
    <t>N01.02.049</t>
  </si>
  <si>
    <t>N01.02.051</t>
  </si>
  <si>
    <t>N01.02.052</t>
  </si>
  <si>
    <t>N01.02.053</t>
  </si>
  <si>
    <t>N01.02.054</t>
  </si>
  <si>
    <t>N01.02.055</t>
  </si>
  <si>
    <t>N01.02.056</t>
  </si>
  <si>
    <t>N01.02.057</t>
  </si>
  <si>
    <t>N01.02.058</t>
  </si>
  <si>
    <t>N01.02.059</t>
  </si>
  <si>
    <t>N01.02.060</t>
  </si>
  <si>
    <t>N01.02.061</t>
  </si>
  <si>
    <t>N01.02.062</t>
  </si>
  <si>
    <t>N01.02.063</t>
  </si>
  <si>
    <t>N01.02.064</t>
  </si>
  <si>
    <t>N01.02.065</t>
  </si>
  <si>
    <t>N01.02.066</t>
  </si>
  <si>
    <t>N01.02.067</t>
  </si>
  <si>
    <t>N01.02.068</t>
  </si>
  <si>
    <t>N01.02.069</t>
  </si>
  <si>
    <t>N01.02.070</t>
  </si>
  <si>
    <t>N01.02.071</t>
  </si>
  <si>
    <t>N01.02.072</t>
  </si>
  <si>
    <t>N01.02.073</t>
  </si>
  <si>
    <t>N01.02.074</t>
  </si>
  <si>
    <t>N01.02.075</t>
  </si>
  <si>
    <t>N01.02.076</t>
  </si>
  <si>
    <t>N01.02.077</t>
  </si>
  <si>
    <t>N01.02.078</t>
  </si>
  <si>
    <t>N01.02.079</t>
  </si>
  <si>
    <t>N01.02.080</t>
  </si>
  <si>
    <t>N01.02.081</t>
  </si>
  <si>
    <t>N01.02.082</t>
  </si>
  <si>
    <t>N01.02.083</t>
  </si>
  <si>
    <t>N01.02.084</t>
  </si>
  <si>
    <t>N01.02.085</t>
  </si>
  <si>
    <t>N01.02.086</t>
  </si>
  <si>
    <t>N01.02.087</t>
  </si>
  <si>
    <t>N01.02.088</t>
  </si>
  <si>
    <t>N01.02.089</t>
  </si>
  <si>
    <t>43.24.73</t>
  </si>
  <si>
    <t>Helicobacter pylori Ag test nhanh</t>
  </si>
  <si>
    <t>43.24.74</t>
  </si>
  <si>
    <t>Helicobacter pylori Ab test nhanh</t>
  </si>
  <si>
    <t>43.24.75</t>
  </si>
  <si>
    <t>Helicobacter pylori nuôi cấy, định danh và kháng thuốc</t>
  </si>
  <si>
    <t>43.24.76</t>
  </si>
  <si>
    <t>Helicobacter pylori Ab miễn dịch bán tự động</t>
  </si>
  <si>
    <t>43.24.77</t>
  </si>
  <si>
    <t>Helicobacter pylori PCR</t>
  </si>
  <si>
    <t>43.24.78</t>
  </si>
  <si>
    <t>Helicobacter pylori Real-time PCR</t>
  </si>
  <si>
    <t>43.24.79</t>
  </si>
  <si>
    <t>Helicobacter pylori giải trình tự gene</t>
  </si>
  <si>
    <t>43.24.80</t>
  </si>
  <si>
    <t>Leptospira test nhanh</t>
  </si>
  <si>
    <t>43.24.81</t>
  </si>
  <si>
    <t>Leptospira PCR</t>
  </si>
  <si>
    <t>43.24.82</t>
  </si>
  <si>
    <t>Mycoplasma pneumoniae Ab miễn dịch bán tự động</t>
  </si>
  <si>
    <t>43.24.83</t>
  </si>
  <si>
    <t>Mycoplasma pneumoniae Ab miễn dịch tự động</t>
  </si>
  <si>
    <t>43.24.84</t>
  </si>
  <si>
    <t>Mycoplasma pneumoniae Real-time PCR</t>
  </si>
  <si>
    <t>43.24.85</t>
  </si>
  <si>
    <t>Mycoplasma hominis test nhanh</t>
  </si>
  <si>
    <t>43.24.86</t>
  </si>
  <si>
    <t>Mycoplasma hominis nhuộm huỳnh quang</t>
  </si>
  <si>
    <t>43.24.87</t>
  </si>
  <si>
    <t>Mycoplasma hominis nuôi cấy, định danh và kháng thuốc</t>
  </si>
  <si>
    <t>43.24.88</t>
  </si>
  <si>
    <t>Mycoplasma hominis PCR</t>
  </si>
  <si>
    <t>43.24.89</t>
  </si>
  <si>
    <t>Mycoplasma hominis Real-time PCR</t>
  </si>
  <si>
    <t>43.24.90</t>
  </si>
  <si>
    <t>Rickettsia Ab miễn dịch bán tự động</t>
  </si>
  <si>
    <t>43.24.91</t>
  </si>
  <si>
    <t>Rickettsia Ab miễn dịch tự động</t>
  </si>
  <si>
    <t>43.24.92</t>
  </si>
  <si>
    <t>Rickettsia PCR</t>
  </si>
  <si>
    <t>43.24.93</t>
  </si>
  <si>
    <t>Salmonella Widal</t>
  </si>
  <si>
    <t>43.24.94</t>
  </si>
  <si>
    <t xml:space="preserve">Streptococcus pyogenes ASO </t>
  </si>
  <si>
    <t>43.24.95</t>
  </si>
  <si>
    <t>Treponema pallidum soi tươi</t>
  </si>
  <si>
    <t>43.24.96</t>
  </si>
  <si>
    <t>Treponema pallidum nhuộm soi</t>
  </si>
  <si>
    <t>43.24.97</t>
  </si>
  <si>
    <t>Treponema pallidum nhuộm huỳnh quang</t>
  </si>
  <si>
    <t>43.24.98</t>
  </si>
  <si>
    <t>Treponema pallidum test nhanh</t>
  </si>
  <si>
    <t>43.24.99</t>
  </si>
  <si>
    <t>Treponema pallidum RPR định tính và định lượng</t>
  </si>
  <si>
    <t>43.24.100</t>
  </si>
  <si>
    <t>Treponema pallidum TPHA định tính và định lượng</t>
  </si>
  <si>
    <t>43.24.101</t>
  </si>
  <si>
    <t>Treponema pallidum PCR</t>
  </si>
  <si>
    <t>43.24.102</t>
  </si>
  <si>
    <t>Treponema pallidum Real-time PCR</t>
  </si>
  <si>
    <t>43.24.103</t>
  </si>
  <si>
    <t>Ureaplasma urealyticum test nhanh</t>
  </si>
  <si>
    <t>43.24.104</t>
  </si>
  <si>
    <t>Ureaplasma urealyticum nhuộm huỳnh quang</t>
  </si>
  <si>
    <t>43.24.105</t>
  </si>
  <si>
    <t>Ureaplasma urealyticum nuôi cấy, định danh và kháng thuốc</t>
  </si>
  <si>
    <t>43.24.106</t>
  </si>
  <si>
    <t>Ureaplasma urealyticum PCR</t>
  </si>
  <si>
    <t>43.24.107</t>
  </si>
  <si>
    <t>Ureaplasma urealyticum Real-time PCR</t>
  </si>
  <si>
    <t>43.24.108</t>
  </si>
  <si>
    <t>Virus test nhanh</t>
  </si>
  <si>
    <t>43.24.109</t>
  </si>
  <si>
    <t>Virus Ag miễn dịch bán tự động</t>
  </si>
  <si>
    <t>43.24.110</t>
  </si>
  <si>
    <t>Virus Ag miễn dịch tự động</t>
  </si>
  <si>
    <t>43.24.111</t>
  </si>
  <si>
    <t>Virus Ab miễn dịch bán tự động</t>
  </si>
  <si>
    <t>43.24.112</t>
  </si>
  <si>
    <t>Virus Ab miễn dịch tự động</t>
  </si>
  <si>
    <t>43.24.113</t>
  </si>
  <si>
    <t>Virus Xpert</t>
  </si>
  <si>
    <t>43.24.114</t>
  </si>
  <si>
    <t>Virus PCR</t>
  </si>
  <si>
    <t>43.24.115</t>
  </si>
  <si>
    <t>Virus Real-time PCR</t>
  </si>
  <si>
    <t>43.24.116</t>
  </si>
  <si>
    <t>Virus giải trình tự gene</t>
  </si>
  <si>
    <t>43.24.117</t>
  </si>
  <si>
    <t>HBsAg test nhanh</t>
  </si>
  <si>
    <t>43.24.118</t>
  </si>
  <si>
    <t>HBsAg miễn dịch bán tự động</t>
  </si>
  <si>
    <t>43.24.119</t>
  </si>
  <si>
    <t>HBsAg miễn dịch tự động</t>
  </si>
  <si>
    <t>43.24.120</t>
  </si>
  <si>
    <t xml:space="preserve">HBsAg khẳng định </t>
  </si>
  <si>
    <t>43.24.121</t>
  </si>
  <si>
    <t>HBsAg định lượng</t>
  </si>
  <si>
    <t>43.24.122</t>
  </si>
  <si>
    <t>HBsAb test nhanh</t>
  </si>
  <si>
    <t>43.24.123</t>
  </si>
  <si>
    <t>HBsAb miễn dịch bán tự động</t>
  </si>
  <si>
    <t>43.24.124</t>
  </si>
  <si>
    <t>HBsAb định lượng</t>
  </si>
  <si>
    <t>43.24.125</t>
  </si>
  <si>
    <t>HBc IgM miễn dịch bán tự động</t>
  </si>
  <si>
    <t>43.24.126</t>
  </si>
  <si>
    <t>HBc IgM miễn dịch tự động</t>
  </si>
  <si>
    <t>43.24.127</t>
  </si>
  <si>
    <t>HBcAb test nhanh</t>
  </si>
  <si>
    <t>43.24.128</t>
  </si>
  <si>
    <t>HBc total miễn dịch bán tự động</t>
  </si>
  <si>
    <t>43.24.129</t>
  </si>
  <si>
    <t>HBc total miễn dịch tự động</t>
  </si>
  <si>
    <t>43.24.130</t>
  </si>
  <si>
    <t>HBeAg test nhanh</t>
  </si>
  <si>
    <t>43.24.131</t>
  </si>
  <si>
    <t>HBeAg miễn dịch bán tự động</t>
  </si>
  <si>
    <t>43.24.132</t>
  </si>
  <si>
    <t>HBeAg miễn dịch tự động</t>
  </si>
  <si>
    <t>43.24.133</t>
  </si>
  <si>
    <t>HBeAb test nhanh</t>
  </si>
  <si>
    <t>43.24.134</t>
  </si>
  <si>
    <t>HBeAb miễn dịch bán tự động</t>
  </si>
  <si>
    <t>43.24.135</t>
  </si>
  <si>
    <t>HBeAb miễn dịch tự động</t>
  </si>
  <si>
    <t>43.24.136</t>
  </si>
  <si>
    <t>HBV đo tải lượng Real-time PCR</t>
  </si>
  <si>
    <t>43.24.137</t>
  </si>
  <si>
    <t>HBV đo tải lượng hệ thống tự động</t>
  </si>
  <si>
    <t>43.24.138</t>
  </si>
  <si>
    <t xml:space="preserve">HBV cccDNA </t>
  </si>
  <si>
    <t>43.24.139</t>
  </si>
  <si>
    <t>HBV genotype PCR</t>
  </si>
  <si>
    <t>43.24.140</t>
  </si>
  <si>
    <t>HBV genotype Real-time PCR</t>
  </si>
  <si>
    <t>43.24.141</t>
  </si>
  <si>
    <t>HBV genotype giải trình tự gene</t>
  </si>
  <si>
    <t>43.24.142</t>
  </si>
  <si>
    <t>HBV kháng thuốc Real-time PCR (cho 1 loại thuốc)</t>
  </si>
  <si>
    <t>43.24.143</t>
  </si>
  <si>
    <t>HBV kháng thuốc giải trình tự gene</t>
  </si>
  <si>
    <t>43.24.144</t>
  </si>
  <si>
    <t>HCV Ab test nhanh</t>
  </si>
  <si>
    <t>43.24.145</t>
  </si>
  <si>
    <t>HCV Ab miễn dịch bán tự động</t>
  </si>
  <si>
    <t>43.24.146</t>
  </si>
  <si>
    <t>HCV Ab miễn dịch tự động</t>
  </si>
  <si>
    <t>43.24.147</t>
  </si>
  <si>
    <t>HCV Ag/Ab miễn dịch bán tự động</t>
  </si>
  <si>
    <t>43.24.148</t>
  </si>
  <si>
    <t>HCV Ag/Ab miễn dịch tự động</t>
  </si>
  <si>
    <t>43.24.149</t>
  </si>
  <si>
    <t>HCV Core Ag miễn dịch tự động</t>
  </si>
  <si>
    <t>43.24.150</t>
  </si>
  <si>
    <t>HCV PCR</t>
  </si>
  <si>
    <t>43.24.151</t>
  </si>
  <si>
    <t>HCV đo tải lượng Real-time PCR</t>
  </si>
  <si>
    <t>43.24.152</t>
  </si>
  <si>
    <t>HCV đo tải lượng hệ thống tự động</t>
  </si>
  <si>
    <t>43.24.153</t>
  </si>
  <si>
    <t xml:space="preserve">HCV genotype Real-time PCR </t>
  </si>
  <si>
    <t>43.24.154</t>
  </si>
  <si>
    <t>HCV genotype giải trình tự gene</t>
  </si>
  <si>
    <t>43.24.155</t>
  </si>
  <si>
    <t>HAV Ab test nhanh</t>
  </si>
  <si>
    <t>43.24.156</t>
  </si>
  <si>
    <t>HAV IgM miễn dịch bán tự động</t>
  </si>
  <si>
    <t>43.24.157</t>
  </si>
  <si>
    <t>HAV IgM miễn dịch tự động</t>
  </si>
  <si>
    <t>43.24.158</t>
  </si>
  <si>
    <t>HAV total miễn dịch bán tự động</t>
  </si>
  <si>
    <t>43.24.159</t>
  </si>
  <si>
    <t>HAV total miễn dịch tự động</t>
  </si>
  <si>
    <t>43.24.160</t>
  </si>
  <si>
    <t>HDV Ag miễn dịch bán tự động</t>
  </si>
  <si>
    <t>43.24.161</t>
  </si>
  <si>
    <t>HDV IgM miễn dịch bán tự động</t>
  </si>
  <si>
    <t>43.24.162</t>
  </si>
  <si>
    <t>AFB trực tiếp nhuộm huỳnh quang</t>
  </si>
  <si>
    <t>43.24.19</t>
  </si>
  <si>
    <t>Mycobacterium tuberculosis nuôi cấy môi trường lỏng</t>
  </si>
  <si>
    <t>43.24.20</t>
  </si>
  <si>
    <t>Mycobacterium tuberculosis nuôi cấy môi trường đặc</t>
  </si>
  <si>
    <t>43.24.21</t>
  </si>
  <si>
    <t>Mycobacterium tuberculosis Mantoux</t>
  </si>
  <si>
    <t>43.24.22</t>
  </si>
  <si>
    <t>Mycobacterium tuberculosis kháng thuốc hàng 1 môi trường đặc</t>
  </si>
  <si>
    <t>43.24.23</t>
  </si>
  <si>
    <t>Mycobacterium tuberculosis kháng thuốc hàng 1 môi trường lỏng</t>
  </si>
  <si>
    <t>43.24.24</t>
  </si>
  <si>
    <t>Mycobacterium tuberculosis kháng thuốc hàng 2 môi trường đặc</t>
  </si>
  <si>
    <t>43.24.25</t>
  </si>
  <si>
    <t>Mycobacterium tuberculosis kháng thuốc hàng 2 môi trường lỏng</t>
  </si>
  <si>
    <t>43.24.26</t>
  </si>
  <si>
    <t>Mycobacterium tuberculosis kháng thuốc PZA môi trường lỏng</t>
  </si>
  <si>
    <t>43.24.27</t>
  </si>
  <si>
    <t>Mycobacterium tuberculosis pyrazinamidase</t>
  </si>
  <si>
    <t>43.24.28</t>
  </si>
  <si>
    <t>Mycobacterium tuberculosis định danh và kháng RMP Xpert</t>
  </si>
  <si>
    <t>43.24.29</t>
  </si>
  <si>
    <t xml:space="preserve">Mycobacterium tuberculosis đa kháng LPA </t>
  </si>
  <si>
    <t>43.24.30</t>
  </si>
  <si>
    <t xml:space="preserve">Mycobacterium tuberculosis siêu kháng LPA </t>
  </si>
  <si>
    <t>43.24.31</t>
  </si>
  <si>
    <t>Mycobacterium tuberculosis PCR hệ thống tự động</t>
  </si>
  <si>
    <t>43.24.32</t>
  </si>
  <si>
    <t>Mycobacterium tuberculosis Real-time PCR</t>
  </si>
  <si>
    <t>43.24.33</t>
  </si>
  <si>
    <t>Mycobacterium tuberculosis spoligotyping</t>
  </si>
  <si>
    <t>43.24.34</t>
  </si>
  <si>
    <t>Mycobacterium tuberculosis RFLP typing</t>
  </si>
  <si>
    <t>43.24.35</t>
  </si>
  <si>
    <t>NTM (Non tuberculosis mycobacteria) nuôi cấy môi trường lỏng</t>
  </si>
  <si>
    <t>43.24.36</t>
  </si>
  <si>
    <t>NTM (Non tuberculosis mycobacteria) nuôi cấy môi trường đặc</t>
  </si>
  <si>
    <t>43.24.37</t>
  </si>
  <si>
    <t xml:space="preserve">NTM (Non tuberculosis mycobacteria) định danh LPA </t>
  </si>
  <si>
    <t>43.24.38</t>
  </si>
  <si>
    <t>NTM (Non tuberculosis mycobacteria) định danh Real-time PCR</t>
  </si>
  <si>
    <t>43.24.39</t>
  </si>
  <si>
    <t>Mycobacterium leprae nhuộm soi</t>
  </si>
  <si>
    <t>43.24.40</t>
  </si>
  <si>
    <t>Mycobacterium leprae PCR</t>
  </si>
  <si>
    <t>43.24.41</t>
  </si>
  <si>
    <t>Mycobacterium leprae mảnh sinh thiết</t>
  </si>
  <si>
    <t>43.24.42</t>
  </si>
  <si>
    <t xml:space="preserve">Vi sinh vật cấy kiểm tra nước thải </t>
  </si>
  <si>
    <t>43.24.335</t>
  </si>
  <si>
    <t xml:space="preserve">Vi khuẩn kháng thuốc - Phát hiện người mang </t>
  </si>
  <si>
    <t>43.24.336</t>
  </si>
  <si>
    <t>Vi khuẩn gây nhiễm trùng bệnh viện - Phát hiện nguồn nhiễm</t>
  </si>
  <si>
    <t>43.25.38</t>
  </si>
  <si>
    <t>Nhuộm ba màu theo phương Nhuộm 3 màu của Masson (i929)</t>
  </si>
  <si>
    <t>43.25.39</t>
  </si>
  <si>
    <t>Nhuộm đa màu theo Lillie (i95i)</t>
  </si>
  <si>
    <t>HDV Ab miễn dịch bán tự động</t>
  </si>
  <si>
    <t>43.24.163</t>
  </si>
  <si>
    <t>HEV Ab test nhanh</t>
  </si>
  <si>
    <t>Hộp/ 2 vỉ x  12viên</t>
  </si>
  <si>
    <t>Bo T</t>
  </si>
  <si>
    <t xml:space="preserve">Bách bộ , Tỳ bà Diệp , Bán hạ chế  Tang  bạch bì , Bạc hà , Mơ muối , Thiên môn đông , Ma hoàng , Cam thảo , Bạch linh , Phèn chua , Tinh dầu bạc hà </t>
  </si>
  <si>
    <t xml:space="preserve"> 6,25g, 3,25g, 1,875g, 1,875g,  1,666g, 1,406g, 1.028g,  0,656, 0,591g, 0,9g, 0,208g,  0,1g</t>
  </si>
  <si>
    <t>Bổ phế chỉ khái lộ</t>
  </si>
  <si>
    <t>V1525-H12-10</t>
  </si>
  <si>
    <t>Chai/ 125ml</t>
  </si>
  <si>
    <t>Ho T</t>
  </si>
  <si>
    <t>05.158</t>
  </si>
  <si>
    <t>Tỳ bà diệp , Cát cánh , Bách bộ , Tiền hồ, Tang bạch bì, Thiên môn, Bạch linh, Cam thảo, Hoàng cầm, Cineol.</t>
  </si>
  <si>
    <t xml:space="preserve"> 10, 80g, 1, 20g, 1, 86g, 1, 20g, 1, 20g, 1, 80g, 1, 20g, 0, 60g, 1, 20g, 0, 012g</t>
  </si>
  <si>
    <t>Ho trẻ em</t>
  </si>
  <si>
    <t>VD-9457-09</t>
  </si>
  <si>
    <t>Chai/ 90ml</t>
  </si>
  <si>
    <t>Chai  90ml</t>
  </si>
  <si>
    <t xml:space="preserve">Tỳ bà diệp + cát cánh + bách bộ + tiền hồ + tang bạch bì + thiên môn + bạch linh + cam thảo + hoàng cầm+ menthol+ cineol </t>
  </si>
  <si>
    <t>18g+ 2g+ 3, 1g+ 2g+ 2g+ 3g+ 2g+ 1g+ 2g + 0, 02g+ 0, 02g</t>
  </si>
  <si>
    <t>Ho người lớn</t>
  </si>
  <si>
    <t>VD-9456-09</t>
  </si>
  <si>
    <t xml:space="preserve"> HoT</t>
  </si>
  <si>
    <t>05.161</t>
  </si>
  <si>
    <t>Đầu col xanh có khía  dùng cho pipette 10µl, 100µl</t>
  </si>
  <si>
    <t>Gói/ 500 cái</t>
  </si>
  <si>
    <t>Điện cực dán/ miếng dán điện cực các loại</t>
  </si>
  <si>
    <t>Miếng dán điện cực các loại.</t>
  </si>
  <si>
    <t>Gói / 50 miếng</t>
  </si>
  <si>
    <t>Áo</t>
  </si>
  <si>
    <t xml:space="preserve">Nesler  </t>
  </si>
  <si>
    <t>Mặt nạ (mask) các loại, các cỡ</t>
  </si>
  <si>
    <t>Mặt nạ các loại (Bóp bóng gây mê các cỡ)</t>
  </si>
  <si>
    <t>Gói / 1 cái</t>
  </si>
  <si>
    <t>Đài Loan</t>
  </si>
  <si>
    <t>Mặt nạ các loại (Ambu giúp thở)</t>
  </si>
  <si>
    <t xml:space="preserve">Galemed </t>
  </si>
  <si>
    <t>Mặt nạ các loại (Bóp bóng nhi)</t>
  </si>
  <si>
    <t>Mặt nạ các loại (Mask gây mê các cỡ)</t>
  </si>
  <si>
    <t>Mặt nạ các loại (Mask xông khí dung)</t>
  </si>
  <si>
    <t>Phin lọc vi khuẩn các loại</t>
  </si>
  <si>
    <t>Phin lọc khuẩn các cỡ</t>
  </si>
  <si>
    <t>Bóng đèn hồng ngoại</t>
  </si>
  <si>
    <t>Bóng đèn tử ngoại</t>
  </si>
  <si>
    <t>Bóng đèn cực tím 45cm</t>
  </si>
  <si>
    <t>Bóng đèn cực tím 60cm</t>
  </si>
  <si>
    <t>Bóng đèn cực tím 90cm</t>
  </si>
  <si>
    <t>Bóng đèn cực tím 120cm</t>
  </si>
  <si>
    <t>Bổ khí thông huyết</t>
  </si>
  <si>
    <t>V240-H12-13</t>
  </si>
  <si>
    <t>Hộp/30 viên</t>
  </si>
  <si>
    <t>ChoT</t>
  </si>
  <si>
    <t>05.186</t>
  </si>
  <si>
    <t xml:space="preserve">Ngưu tất, Nghệ, Hoa hoè, tá dược vừa đủ 1 viên </t>
  </si>
  <si>
    <t>500mg, 500mg, 500mg</t>
  </si>
  <si>
    <t>Cholestin</t>
  </si>
  <si>
    <t>VD-17830-12</t>
  </si>
  <si>
    <t>Hộp/ 50 viên</t>
  </si>
  <si>
    <t>LucT</t>
  </si>
  <si>
    <t>05.193</t>
  </si>
  <si>
    <t>Thục địa, hoài sơn, sơn thù, mẫu đơn bì, phục  linh, trạch tả, tá dược vừa đủ 10g</t>
  </si>
  <si>
    <t>1,15g+0,96g+0,96g+0,71g+0,71g+0,71g</t>
  </si>
  <si>
    <t>Lục vị địa hoàng</t>
  </si>
  <si>
    <t>VD-12139-10</t>
  </si>
  <si>
    <t>viên hoàn mềm  10g</t>
  </si>
  <si>
    <t>Thục địa, hoài sơn, sơn thù, mẫu đơn bì, Trạch tả, phục linh</t>
  </si>
  <si>
    <t>240mg, 120mg, 90mg, 90mg, 90mg</t>
  </si>
  <si>
    <t xml:space="preserve">Methyl salicylate +  dlcampho +  thymol +  l-menthol +  glycolsalicylate +  tocopherol acetate  </t>
  </si>
  <si>
    <t>3.05</t>
  </si>
  <si>
    <t>Dùng ngoài</t>
  </si>
  <si>
    <t>6.29%+ 1.24%+ 5.71% + 2%</t>
  </si>
  <si>
    <t>Salonpas</t>
  </si>
  <si>
    <t>VD-9162-09</t>
  </si>
  <si>
    <t>Hộp 12</t>
  </si>
  <si>
    <t xml:space="preserve"> Miếng</t>
  </si>
  <si>
    <t>40.43</t>
  </si>
  <si>
    <t xml:space="preserve">Morphine HCL </t>
  </si>
  <si>
    <t>10mg/ml</t>
  </si>
  <si>
    <t>VD-10474-10</t>
  </si>
  <si>
    <t>40.48</t>
  </si>
  <si>
    <t xml:space="preserve">Paracetamol </t>
  </si>
  <si>
    <t>4.02</t>
  </si>
  <si>
    <t>Đặt trực tràng</t>
  </si>
  <si>
    <t>80mg</t>
  </si>
  <si>
    <t>Efferalgan</t>
  </si>
  <si>
    <t>VN-12418-11</t>
  </si>
  <si>
    <t>Hộp/ 2 vĩ x 5 viên</t>
  </si>
  <si>
    <t>150mg</t>
  </si>
  <si>
    <t>VN-12419-11</t>
  </si>
  <si>
    <t>Paracetamol</t>
  </si>
  <si>
    <t>2.14</t>
  </si>
  <si>
    <t>Tiêm truyền</t>
  </si>
  <si>
    <t>1g/100ml</t>
  </si>
  <si>
    <t>Paracetamol- kabi</t>
  </si>
  <si>
    <t>VD-19568-13</t>
  </si>
  <si>
    <t>thùng/ 48 chai</t>
  </si>
  <si>
    <t>Chai thủy tinh</t>
  </si>
  <si>
    <t>Tuspi</t>
  </si>
  <si>
    <t>VD-18030-12</t>
  </si>
  <si>
    <t>VD-18029-12</t>
  </si>
  <si>
    <t>Paracetamol -dạng vĩ</t>
  </si>
  <si>
    <t>Acemol E</t>
  </si>
  <si>
    <t>VD-16814-12</t>
  </si>
  <si>
    <t>H/ 5 vĩ x 20 viên</t>
  </si>
  <si>
    <t>40.49</t>
  </si>
  <si>
    <t xml:space="preserve">Paracetamol+ Chlopheniramin   </t>
  </si>
  <si>
    <t>Uống</t>
  </si>
  <si>
    <t>250mg+ 1.5mg</t>
  </si>
  <si>
    <t>Hapacol 250 Flu</t>
  </si>
  <si>
    <t>43.24.201</t>
  </si>
  <si>
    <t>HSV 1 IgM miễn dịch bán tự động</t>
  </si>
  <si>
    <t>43.24.202</t>
  </si>
  <si>
    <t>HSV 1 IgM miễn dịch tự động</t>
  </si>
  <si>
    <t>43.24.203</t>
  </si>
  <si>
    <t>HSV 1 IgG miễn dịch bán tự động</t>
  </si>
  <si>
    <t>43.24.204</t>
  </si>
  <si>
    <t>HSV 1 IgG miễn dịch tự động</t>
  </si>
  <si>
    <t>43.24.205</t>
  </si>
  <si>
    <t>HSV 2 IgM miễn dịch bán tự động</t>
  </si>
  <si>
    <t>43.24.206</t>
  </si>
  <si>
    <t>HSV 2 IgM miễn dịch tự động</t>
  </si>
  <si>
    <t>43.24.207</t>
  </si>
  <si>
    <t>HSV 2 IgG miễn dịch bán tự động</t>
  </si>
  <si>
    <t>43.24.208</t>
  </si>
  <si>
    <t>HSV 2 IgG miễn dịch tự động</t>
  </si>
  <si>
    <t>43.24.209</t>
  </si>
  <si>
    <t>HSV 1+2 IgM miễn dịch bán tự động</t>
  </si>
  <si>
    <t>43.24.210</t>
  </si>
  <si>
    <t>HSV 1+2 IgM miễn dịch tự động</t>
  </si>
  <si>
    <t>43.24.211</t>
  </si>
  <si>
    <t>HSV 1+2 IgG miễn dịch bán tự động</t>
  </si>
  <si>
    <t>43.24.212</t>
  </si>
  <si>
    <t>HSV 1+2 IgG miễn dịch tự động</t>
  </si>
  <si>
    <t>43.24.213</t>
  </si>
  <si>
    <t>HSV Real-time PCR</t>
  </si>
  <si>
    <t>43.24.214</t>
  </si>
  <si>
    <t>HSV đo tải lượng hệ thống tự động</t>
  </si>
  <si>
    <t>43.24.215</t>
  </si>
  <si>
    <t>VZV Real-time PCR</t>
  </si>
  <si>
    <t>43.24.216</t>
  </si>
  <si>
    <t>EBV-VCA IgM miễn dịch bán tự động</t>
  </si>
  <si>
    <t>43.24.217</t>
  </si>
  <si>
    <t>EBV IgM miễn dịch tự động</t>
  </si>
  <si>
    <t>43.24.218</t>
  </si>
  <si>
    <t>EBV-VCA IgG miễn dịch bán tự động</t>
  </si>
  <si>
    <t>43.24.219</t>
  </si>
  <si>
    <t>Chlopheniramine (hydrogene maleate) - dạng vĩ</t>
  </si>
  <si>
    <t>4mg</t>
  </si>
  <si>
    <t>Chlopheniramine</t>
  </si>
  <si>
    <t>VD-21132-14</t>
  </si>
  <si>
    <t>H/200</t>
  </si>
  <si>
    <t>40.86</t>
  </si>
  <si>
    <t xml:space="preserve">Adrenaline  </t>
  </si>
  <si>
    <t>2.15</t>
  </si>
  <si>
    <t>Tiêm, truyền</t>
  </si>
  <si>
    <t>1mg/ 1 ml</t>
  </si>
  <si>
    <t>Adrenaline</t>
  </si>
  <si>
    <t>VD-12988-10</t>
  </si>
  <si>
    <t>H/ 10 ống</t>
  </si>
  <si>
    <t>Ống-1ml</t>
  </si>
  <si>
    <t>40.87</t>
  </si>
  <si>
    <t xml:space="preserve">Fexofenadil HCl </t>
  </si>
  <si>
    <t>60mg</t>
  </si>
  <si>
    <t>Telfadin</t>
  </si>
  <si>
    <t>VD-9973-10</t>
  </si>
  <si>
    <t>40.91</t>
  </si>
  <si>
    <t xml:space="preserve">Loratadine </t>
  </si>
  <si>
    <t>10mg</t>
  </si>
  <si>
    <t>Loravidi</t>
  </si>
  <si>
    <t>VD-14437-11</t>
  </si>
  <si>
    <t>40.94</t>
  </si>
  <si>
    <t>Promethazin (Pipolfen)</t>
  </si>
  <si>
    <t>50mg/ 2ml</t>
  </si>
  <si>
    <t>Pipolfen</t>
  </si>
  <si>
    <t>NV-9202-09</t>
  </si>
  <si>
    <t>40.96</t>
  </si>
  <si>
    <t>43.24.235</t>
  </si>
  <si>
    <t>Coronavirus Real-time PCR</t>
  </si>
  <si>
    <t>43.24.236</t>
  </si>
  <si>
    <t>Hantavirus test nhanh</t>
  </si>
  <si>
    <t>43.24.237</t>
  </si>
  <si>
    <t>Hantavirus PCR</t>
  </si>
  <si>
    <t>43.24.238</t>
  </si>
  <si>
    <t>HPV PCR</t>
  </si>
  <si>
    <t>43.24.239</t>
  </si>
  <si>
    <t>HPV Real-time PCR</t>
  </si>
  <si>
    <t>43.24.240</t>
  </si>
  <si>
    <t>N01.02.090</t>
  </si>
  <si>
    <t>N01.02.091</t>
  </si>
  <si>
    <t>N01.02.092</t>
  </si>
  <si>
    <t>N01.02.093</t>
  </si>
  <si>
    <t>N01.02.094</t>
  </si>
  <si>
    <t>N01.02.095</t>
  </si>
  <si>
    <t>N01.02.096</t>
  </si>
  <si>
    <t>N01.02.097</t>
  </si>
  <si>
    <t>N01.02.098</t>
  </si>
  <si>
    <t>N01.02.099</t>
  </si>
  <si>
    <t>N01.02.100</t>
  </si>
  <si>
    <t>N01.02.101</t>
  </si>
  <si>
    <t>N01.02.102</t>
  </si>
  <si>
    <t>N01.02.103</t>
  </si>
  <si>
    <t>N01.02.104</t>
  </si>
  <si>
    <t>N01.02.105</t>
  </si>
  <si>
    <t>N01.02.106</t>
  </si>
  <si>
    <t>N01.02.107</t>
  </si>
  <si>
    <t>N01.02.108</t>
  </si>
  <si>
    <t>N01.02.109</t>
  </si>
  <si>
    <t>N01.02.110</t>
  </si>
  <si>
    <t>N01.02.111</t>
  </si>
  <si>
    <t>N01.02.112</t>
  </si>
  <si>
    <t>N01.02.113</t>
  </si>
  <si>
    <t>N01.02.114</t>
  </si>
  <si>
    <t>N01.02.115</t>
  </si>
  <si>
    <t>N01.02.116</t>
  </si>
  <si>
    <t>N01.02.117</t>
  </si>
  <si>
    <t>N01.02.118</t>
  </si>
  <si>
    <t>N01.02.119</t>
  </si>
  <si>
    <t>N01.02.120</t>
  </si>
  <si>
    <t>N01.02.121</t>
  </si>
  <si>
    <t>N01.02.122</t>
  </si>
  <si>
    <t>N01.02.123</t>
  </si>
  <si>
    <t>N01.02.124</t>
  </si>
  <si>
    <t>N01.02.125</t>
  </si>
  <si>
    <t>N01.02.126</t>
  </si>
  <si>
    <t>N01.02.127</t>
  </si>
  <si>
    <t>N01.02.128</t>
  </si>
  <si>
    <t>N01.02.129</t>
  </si>
  <si>
    <t>N01.02.130</t>
  </si>
  <si>
    <t>N01.02.131</t>
  </si>
  <si>
    <t>N01.02.132</t>
  </si>
  <si>
    <t>N01.02.133</t>
  </si>
  <si>
    <t>N01.02.134</t>
  </si>
  <si>
    <t>Cao đặc cúc hoa, cao đặc hạ khô thảo, cao đặc trạch tả, hoài sơn, thục địa, cao đặc thảo quyết minh, cao đặc hà thủ ô đỏ, đương qui</t>
  </si>
  <si>
    <t>24mg, 12.5mg, 40mg, 160mg, 125mg, 50mg, 40mg, 160mg</t>
  </si>
  <si>
    <t>Sáng mắt</t>
  </si>
  <si>
    <t>VD-12141-10</t>
  </si>
  <si>
    <t>Hộp 10 vĩ x 10 Viên</t>
  </si>
  <si>
    <t>XoaT</t>
  </si>
  <si>
    <t>05.213</t>
  </si>
  <si>
    <t>Thương nhĩ tử, phòng phong, bạch truật, hoàng kỳ, tân di hoa, bạch chỉ, bạc hà</t>
  </si>
  <si>
    <t>200mg, 200mg, 200mg, 200mg, 150mg, 200mg, 100mg</t>
  </si>
  <si>
    <t>Xoang vạn xuân</t>
  </si>
  <si>
    <t>V1508-H12-10</t>
  </si>
  <si>
    <t xml:space="preserve"> viên</t>
  </si>
  <si>
    <t>EugT</t>
  </si>
  <si>
    <t>05.215</t>
  </si>
  <si>
    <t>Eucalyptol 100mg, tinh dầu tràm 50mg, Menthol 0,5mg, tinh dầu tần 0,36mg, tinh dầu gừng 0,75mg</t>
  </si>
  <si>
    <t>100mg, 0.5g, 0.36g, 0.75g</t>
  </si>
  <si>
    <t>Eugica fort</t>
  </si>
  <si>
    <t>VD-16195-12</t>
  </si>
  <si>
    <t>05.216</t>
  </si>
  <si>
    <t xml:space="preserve"> Menthol, tinh dầu bạc hà,  tinh dầu hương nhu, tinh dầu long não, tinh dầu tràm, tinh dầu quế</t>
  </si>
  <si>
    <t>4.1g/100g, 12.5g/100g, 0.9g/100g, 2.58g/100g, 8.8g/100g, 1.4g/100g</t>
  </si>
  <si>
    <t>Cao sao vàng</t>
  </si>
  <si>
    <t>VD-20629-14</t>
  </si>
  <si>
    <t>hộp/4gam</t>
  </si>
  <si>
    <t>hộp 4gam</t>
  </si>
  <si>
    <t>ConT</t>
  </si>
  <si>
    <t>05.224</t>
  </si>
  <si>
    <t xml:space="preserve">Địa liền + riềng+ thiên niên kiện+ huyết giác+ đại hồi + quế chi + ô đầu + camphor </t>
  </si>
  <si>
    <t>3g + 3g+ 1.8g + 1.8g + 1.2g + 1.2g + 0.6 g+ 0.6 g</t>
  </si>
  <si>
    <t>Cồn xoa bóp</t>
  </si>
  <si>
    <t>VD-12885-10</t>
  </si>
  <si>
    <t>Chai  60ml</t>
  </si>
  <si>
    <t>Dược liệu</t>
  </si>
  <si>
    <t>05V.1</t>
  </si>
  <si>
    <t>Radix Angelicae dahuricae</t>
  </si>
  <si>
    <t>0.01</t>
  </si>
  <si>
    <t>Bạch chỉ</t>
  </si>
  <si>
    <t>Kg</t>
  </si>
  <si>
    <t>Gram</t>
  </si>
  <si>
    <t>05V.4</t>
  </si>
  <si>
    <t>N01.02.178</t>
  </si>
  <si>
    <t>N01.02.179</t>
  </si>
  <si>
    <t>N01.02.180</t>
  </si>
  <si>
    <t>N01.02.181</t>
  </si>
  <si>
    <t>N01.02.182</t>
  </si>
  <si>
    <t>N01.02.183</t>
  </si>
  <si>
    <t>N01.02.184</t>
  </si>
  <si>
    <t>N01.02.185</t>
  </si>
  <si>
    <t>N01.02.186</t>
  </si>
  <si>
    <t>N01.02.187</t>
  </si>
  <si>
    <t>N01.02.188</t>
  </si>
  <si>
    <t>N01.02.189</t>
  </si>
  <si>
    <t>N01.02.190</t>
  </si>
  <si>
    <t>N01.02.191</t>
  </si>
  <si>
    <t>N01.02.192</t>
  </si>
  <si>
    <t>N01.02.193</t>
  </si>
  <si>
    <t>N01.02.194</t>
  </si>
  <si>
    <t>N01.02.195</t>
  </si>
  <si>
    <t>N01.02.196</t>
  </si>
  <si>
    <t>N01.02.197</t>
  </si>
  <si>
    <t>N01.02.198</t>
  </si>
  <si>
    <t>N01.02.199</t>
  </si>
  <si>
    <t>N01.02.200</t>
  </si>
  <si>
    <t>N01.02.201</t>
  </si>
  <si>
    <t>N01.02.202</t>
  </si>
  <si>
    <t>N01.02.203</t>
  </si>
  <si>
    <t>N01.02.204</t>
  </si>
  <si>
    <t>N01.02.205</t>
  </si>
  <si>
    <t>N01.02.206</t>
  </si>
  <si>
    <t>N01.02.207</t>
  </si>
  <si>
    <t>N01.02.208</t>
  </si>
  <si>
    <t>N01.02.209</t>
  </si>
  <si>
    <t>N01.02.210</t>
  </si>
  <si>
    <t>N01.02.211</t>
  </si>
  <si>
    <t>N01.02.212</t>
  </si>
  <si>
    <t>N01.02.213</t>
  </si>
  <si>
    <t>N01.02.214</t>
  </si>
  <si>
    <t>N01.02.215</t>
  </si>
  <si>
    <t>N01.02.216</t>
  </si>
  <si>
    <t>N01.02.217</t>
  </si>
  <si>
    <t>N01.02.218</t>
  </si>
  <si>
    <t>N01.02.219</t>
  </si>
  <si>
    <t>N01.02.220</t>
  </si>
  <si>
    <t>N01.02.221</t>
  </si>
  <si>
    <t>N01.02.222</t>
  </si>
  <si>
    <t>N01.02.223</t>
  </si>
  <si>
    <t>N01.02.224</t>
  </si>
  <si>
    <t>N01.02.225</t>
  </si>
  <si>
    <t>N01.02.226</t>
  </si>
  <si>
    <t>N01.02.227</t>
  </si>
  <si>
    <t>N01.02.228</t>
  </si>
  <si>
    <t>N01.02.229</t>
  </si>
  <si>
    <t>N01.02.230</t>
  </si>
  <si>
    <t>N01.02.231</t>
  </si>
  <si>
    <t>N01.02.232</t>
  </si>
  <si>
    <t>N01.02.233</t>
  </si>
  <si>
    <t>N01.02.234</t>
  </si>
  <si>
    <t>N01.02.235</t>
  </si>
  <si>
    <t>N01.02.236</t>
  </si>
  <si>
    <t>N01.02.237</t>
  </si>
  <si>
    <t>N01.02.238</t>
  </si>
  <si>
    <t>N01.02.239</t>
  </si>
  <si>
    <t>N01.02.240</t>
  </si>
  <si>
    <t>N01.02.241</t>
  </si>
  <si>
    <t>N01.02.242</t>
  </si>
  <si>
    <t>N01.02.243</t>
  </si>
  <si>
    <t>N01.02.244</t>
  </si>
  <si>
    <t>N01.02.245</t>
  </si>
  <si>
    <t>N01.02.246</t>
  </si>
  <si>
    <t>N01.02.247</t>
  </si>
  <si>
    <t>N01.02.248</t>
  </si>
  <si>
    <t>N01.02.249</t>
  </si>
  <si>
    <t>N01.02.250</t>
  </si>
  <si>
    <t>N01.02.251</t>
  </si>
  <si>
    <t>N01.02.252</t>
  </si>
  <si>
    <t>N01.02.253</t>
  </si>
  <si>
    <t>N01.02.254</t>
  </si>
  <si>
    <t>N01.02.255</t>
  </si>
  <si>
    <t>N01.02.256</t>
  </si>
  <si>
    <t>N01.02.257</t>
  </si>
  <si>
    <t>N01.02.258</t>
  </si>
  <si>
    <t>N01.02.259</t>
  </si>
  <si>
    <t>N01.02.260</t>
  </si>
  <si>
    <t>N01.02.261</t>
  </si>
  <si>
    <t>N01.02.262</t>
  </si>
  <si>
    <t>N01.02.263</t>
  </si>
  <si>
    <t>N01.02.264</t>
  </si>
  <si>
    <t>N01.02.265</t>
  </si>
  <si>
    <t>N01.02.266</t>
  </si>
  <si>
    <t>N01.02.267</t>
  </si>
  <si>
    <t>N01.02.268</t>
  </si>
  <si>
    <t>N01.02.269</t>
  </si>
  <si>
    <t>N01.02.270</t>
  </si>
  <si>
    <t>N01.02.271</t>
  </si>
  <si>
    <t>N01.02.272</t>
  </si>
  <si>
    <t>N01.02.273</t>
  </si>
  <si>
    <t>Folium Mori albae</t>
  </si>
  <si>
    <t xml:space="preserve">Tang diệp </t>
  </si>
  <si>
    <t>05V.29</t>
  </si>
  <si>
    <t>Rhizoma Cimicifugae</t>
  </si>
  <si>
    <t>Thăng ma + Rượu</t>
  </si>
  <si>
    <t>05V.30</t>
  </si>
  <si>
    <t>Periostracum Cicadidae</t>
  </si>
  <si>
    <t>Thuyền thoái</t>
  </si>
  <si>
    <t>05V.35</t>
  </si>
  <si>
    <t>Caulis Tinosporae tomentosae</t>
  </si>
  <si>
    <t>Dây đau xương</t>
  </si>
  <si>
    <t>05V.37</t>
  </si>
  <si>
    <t>Radix Angelicae pubescentis</t>
  </si>
  <si>
    <t>Độc hoạt</t>
  </si>
  <si>
    <t>05V.39</t>
  </si>
  <si>
    <t>Herba Siegesbeckiae</t>
  </si>
  <si>
    <t>Hy thiêm</t>
  </si>
  <si>
    <t>05V.41</t>
  </si>
  <si>
    <t>Rhizoma et Radix Notopterygii</t>
  </si>
  <si>
    <t>Khương hoạt</t>
  </si>
  <si>
    <t>05V.44</t>
  </si>
  <si>
    <t>Fructus Chaenomelis speciosae</t>
  </si>
  <si>
    <t>Mộc qua + Rượu</t>
  </si>
  <si>
    <t>05V.46</t>
  </si>
  <si>
    <t>Cortex Acanthopanacis trifoliati</t>
  </si>
  <si>
    <t>Ngũ gia bì gai</t>
  </si>
  <si>
    <t>05V.47</t>
  </si>
  <si>
    <t>Radix Saposhnikoviae divaricatae</t>
  </si>
  <si>
    <t>Phòng phong</t>
  </si>
  <si>
    <t>05V.49</t>
  </si>
  <si>
    <t>Ramulus Mori albae</t>
  </si>
  <si>
    <t>Tang chi</t>
  </si>
  <si>
    <t>05V.50</t>
  </si>
  <si>
    <t>Herba Loranthi gracilifolii</t>
  </si>
  <si>
    <t>Tang ký sinh + Rượu</t>
  </si>
  <si>
    <t>05V.53</t>
  </si>
  <si>
    <t>Radix Gentianae macrophyllae</t>
  </si>
  <si>
    <t>Tần giao</t>
  </si>
  <si>
    <t>05V.54</t>
  </si>
  <si>
    <t>Rhizoma Homalomenae occultae</t>
  </si>
  <si>
    <t>Thiên niên kiện</t>
  </si>
  <si>
    <t>05V.56</t>
  </si>
  <si>
    <t>Radix et Rhizoma Clematidis</t>
  </si>
  <si>
    <t>Uy linh tiên</t>
  </si>
  <si>
    <t>05V.58</t>
  </si>
  <si>
    <t>Rhizoma Zingiberis</t>
  </si>
  <si>
    <t>Can khương</t>
  </si>
  <si>
    <t>05V.60</t>
  </si>
  <si>
    <t>Fructus Illicii veri</t>
  </si>
  <si>
    <t>Đại hồi</t>
  </si>
  <si>
    <t>05V.61</t>
  </si>
  <si>
    <t>Rhizoma Kaempferiae galangae</t>
  </si>
  <si>
    <t>Địa liền</t>
  </si>
  <si>
    <t>05V.62</t>
  </si>
  <si>
    <t>Flos Syzygii aromatici</t>
  </si>
  <si>
    <t>Đinh hương</t>
  </si>
  <si>
    <t>05V.63</t>
  </si>
  <si>
    <t>Fructus Evodiae rutaecarpae</t>
  </si>
  <si>
    <t>Ngô thù du + Cam thảo</t>
  </si>
  <si>
    <t>05V.64</t>
  </si>
  <si>
    <t>Fructus Amomi aromatici</t>
  </si>
  <si>
    <t>Thảo quả</t>
  </si>
  <si>
    <t>05V.65</t>
  </si>
  <si>
    <t>Fructus Foeniculi</t>
  </si>
  <si>
    <t>Tiểu hồi</t>
  </si>
  <si>
    <t>05V.68</t>
  </si>
  <si>
    <t>Cortex Cinnamomi</t>
  </si>
  <si>
    <t>Quế nhục</t>
  </si>
  <si>
    <t>05V.69</t>
  </si>
  <si>
    <t>Semen Lablab</t>
  </si>
  <si>
    <t>Bạch biển đậu</t>
  </si>
  <si>
    <t>05V.78</t>
  </si>
  <si>
    <t>Herba Lactucae indicae</t>
  </si>
  <si>
    <t>Bồ công anh</t>
  </si>
  <si>
    <t>05V.85</t>
  </si>
  <si>
    <t>Herba Phyllanthi urinariae</t>
  </si>
  <si>
    <t>Diệp hạ châu đắng</t>
  </si>
  <si>
    <t>05V.91</t>
  </si>
  <si>
    <t>Flos Lonicerae</t>
  </si>
  <si>
    <t>Kim ngân hoa</t>
  </si>
  <si>
    <t>05V.92</t>
  </si>
  <si>
    <t>Fructus Forsythiae</t>
  </si>
  <si>
    <t>Liên kiều</t>
  </si>
  <si>
    <t>05V.96</t>
  </si>
  <si>
    <t>Herba Wedeliae</t>
  </si>
  <si>
    <t>Sài đất</t>
  </si>
  <si>
    <t>05V.97</t>
  </si>
  <si>
    <t>Rhizoma Smilacis glabrae</t>
  </si>
  <si>
    <t>Thổ phục linh</t>
  </si>
  <si>
    <t>05V.102</t>
  </si>
  <si>
    <t>Fructus Gardeniae</t>
  </si>
  <si>
    <t>Chi tử</t>
  </si>
  <si>
    <t>05V.104</t>
  </si>
  <si>
    <t>Spica Prunellae</t>
  </si>
  <si>
    <t>Hạ khô thảo</t>
  </si>
  <si>
    <t>05V.106</t>
  </si>
  <si>
    <t>Radix Scrophulariae</t>
  </si>
  <si>
    <t>Huyền sâm</t>
  </si>
  <si>
    <t>05V.108</t>
  </si>
  <si>
    <t>Gypsum fibrosum</t>
  </si>
  <si>
    <t>Thạch cao</t>
  </si>
  <si>
    <t>05V.109</t>
  </si>
  <si>
    <t>Rhizoma Anemarrhenae</t>
  </si>
  <si>
    <t>Tri mẫu + Muối</t>
  </si>
  <si>
    <t>05V.114</t>
  </si>
  <si>
    <t>Cortex Phellodendri</t>
  </si>
  <si>
    <t>Hoàng bá + Rượu</t>
  </si>
  <si>
    <t>05V.116</t>
  </si>
  <si>
    <t>Radix Scutellariae</t>
  </si>
  <si>
    <t>Hoàng cầm</t>
  </si>
  <si>
    <t>05V.118</t>
  </si>
  <si>
    <t>Rhizoma Coptidis</t>
  </si>
  <si>
    <t>Hoàng liên + Rượu</t>
  </si>
  <si>
    <t>05V.120</t>
  </si>
  <si>
    <t>Radix et R hizoma Gentianae</t>
  </si>
  <si>
    <t>Long đởm thảo</t>
  </si>
  <si>
    <t>05V.124</t>
  </si>
  <si>
    <t>Herba Adenosmatis caerulei</t>
  </si>
  <si>
    <t>Nhân trần</t>
  </si>
  <si>
    <t>05V.130</t>
  </si>
  <si>
    <t>Rhizoma Imperatae cylindricae</t>
  </si>
  <si>
    <t>Bạch mao căn</t>
  </si>
  <si>
    <t>05V.131</t>
  </si>
  <si>
    <t>Cortex Lycii chinensis</t>
  </si>
  <si>
    <t>Địa cốt bì</t>
  </si>
  <si>
    <t>05V.133</t>
  </si>
  <si>
    <t>Cortex Paeoniae suffruticosae</t>
  </si>
  <si>
    <t>Mẫu đơn bì</t>
  </si>
  <si>
    <t>05V.134</t>
  </si>
  <si>
    <t>Bulbus Eleutherinis subaphyllae</t>
  </si>
  <si>
    <t>Sâm đại hành</t>
  </si>
  <si>
    <t>05V.135</t>
  </si>
  <si>
    <t>Radix Rehmanniae glutinosae</t>
  </si>
  <si>
    <t>Sinh địa</t>
  </si>
  <si>
    <t>05V.136</t>
  </si>
  <si>
    <t>Radix Trichosanthis</t>
  </si>
  <si>
    <t>Thiên hoa phấn</t>
  </si>
  <si>
    <t>05V.137</t>
  </si>
  <si>
    <t>Radix Paeoniae</t>
  </si>
  <si>
    <t>Xích thược</t>
  </si>
  <si>
    <t>05V.138</t>
  </si>
  <si>
    <t>Semen Simipis albae</t>
  </si>
  <si>
    <t>Bạch giới tử</t>
  </si>
  <si>
    <t>05V.139</t>
  </si>
  <si>
    <t>Rhizoma Typhonii gigantei</t>
  </si>
  <si>
    <t>Bạch phụ tử + Magnesiclorid</t>
  </si>
  <si>
    <t>05V.140</t>
  </si>
  <si>
    <t>Rhizoma Pinelliae</t>
  </si>
  <si>
    <t>Bán hạ bắc + Sinh khương + Phèn chua</t>
  </si>
  <si>
    <t>05V.145</t>
  </si>
  <si>
    <t>Semen Trichosanthis</t>
  </si>
  <si>
    <t>Qua lâu nhân</t>
  </si>
  <si>
    <t>05V.150</t>
  </si>
  <si>
    <t>Bulbus Fritillariae</t>
  </si>
  <si>
    <t>Xuyên bối mẫu</t>
  </si>
  <si>
    <t>05V.151</t>
  </si>
  <si>
    <t>Radix Stemonae tuberosae</t>
  </si>
  <si>
    <t>Bách bộ + Mật ong</t>
  </si>
  <si>
    <t>05V.152</t>
  </si>
  <si>
    <t>Bulbus Lilii</t>
  </si>
  <si>
    <t>Bách hợp + Mật ong</t>
  </si>
  <si>
    <t>05V.156</t>
  </si>
  <si>
    <t>Radix Platycodi grandiflori</t>
  </si>
  <si>
    <t>Cát cánh</t>
  </si>
  <si>
    <t>05V.157</t>
  </si>
  <si>
    <t>Semen Armeniacae amarum</t>
  </si>
  <si>
    <t>Hạnh nhân</t>
  </si>
  <si>
    <t>05V.160</t>
  </si>
  <si>
    <t>Flos Tussilaginis farfarae</t>
  </si>
  <si>
    <t>Khoản đông hoa + Mật ong</t>
  </si>
  <si>
    <t>05V.162</t>
  </si>
  <si>
    <t>Cortex Mori albae radicis</t>
  </si>
  <si>
    <t>Tang bạch bì + Mật ong</t>
  </si>
  <si>
    <t>05V.163</t>
  </si>
  <si>
    <t>Radix Peucedani</t>
  </si>
  <si>
    <t>Tiền hồ + Mật ong</t>
  </si>
  <si>
    <t>05V.164</t>
  </si>
  <si>
    <t>Fructus Perillae frutescensis</t>
  </si>
  <si>
    <t>Tô tử</t>
  </si>
  <si>
    <t>05V.166</t>
  </si>
  <si>
    <t>Radix Asteris</t>
  </si>
  <si>
    <t>Tử uyển + Mật ong</t>
  </si>
  <si>
    <t>05V.169</t>
  </si>
  <si>
    <t>Bombyx Botryticatus</t>
  </si>
  <si>
    <t>Bạch cương tằm</t>
  </si>
  <si>
    <t>05V.170</t>
  </si>
  <si>
    <t>Fructus Tribuli terrestris</t>
  </si>
  <si>
    <t>Bạch tật lê</t>
  </si>
  <si>
    <t>05V.171</t>
  </si>
  <si>
    <t>Ramulus cum unco Uncariae</t>
  </si>
  <si>
    <t>Câu đằng</t>
  </si>
  <si>
    <t>05V.173</t>
  </si>
  <si>
    <t>Pheretima</t>
  </si>
  <si>
    <t>Địa long + Rượu</t>
  </si>
  <si>
    <t>05V.176</t>
  </si>
  <si>
    <t>Rhizoma Gastrodiae elatae</t>
  </si>
  <si>
    <t>Thiên ma</t>
  </si>
  <si>
    <t>05V.177</t>
  </si>
  <si>
    <t>Scorpio</t>
  </si>
  <si>
    <t>Toàn yết</t>
  </si>
  <si>
    <t>05V.179</t>
  </si>
  <si>
    <t>Semen Platycladi orientalis</t>
  </si>
  <si>
    <t>Bá tử nhân</t>
  </si>
  <si>
    <t>05V.180</t>
  </si>
  <si>
    <t>Tuber Stephaniae</t>
  </si>
  <si>
    <t>Bình vôi (Ngải tượng)</t>
  </si>
  <si>
    <t>05V.181</t>
  </si>
  <si>
    <t>Herba Passiflorae</t>
  </si>
  <si>
    <t>Lạc tiên</t>
  </si>
  <si>
    <t>05V.182</t>
  </si>
  <si>
    <t>Embryo Nelumbinis nuciferae</t>
  </si>
  <si>
    <t>Liên tâm</t>
  </si>
  <si>
    <t>05V.185</t>
  </si>
  <si>
    <t>Semen Ziziphi mauritianae</t>
  </si>
  <si>
    <t>Táo nhân</t>
  </si>
  <si>
    <t>05V.186</t>
  </si>
  <si>
    <t>Concha Haliotidis</t>
  </si>
  <si>
    <t>Thạch quyết minh</t>
  </si>
  <si>
    <t>05V.189</t>
  </si>
  <si>
    <t>Radix Polygalae</t>
  </si>
  <si>
    <t>Viễn chí + Canm thảo</t>
  </si>
  <si>
    <t>05V.190</t>
  </si>
  <si>
    <t>Folium Erythrinae</t>
  </si>
  <si>
    <t>Vông nem</t>
  </si>
  <si>
    <t>05V.193</t>
  </si>
  <si>
    <t>Rhizoma Acori graminei</t>
  </si>
  <si>
    <t>Thạch xương bồ</t>
  </si>
  <si>
    <t>05V.194</t>
  </si>
  <si>
    <t>Fructus Aurantii immaturus</t>
  </si>
  <si>
    <t>Chỉ thực</t>
  </si>
  <si>
    <t>05V.195</t>
  </si>
  <si>
    <t>Fructus Aurantii</t>
  </si>
  <si>
    <t>Chỉ xác + Cám</t>
  </si>
  <si>
    <t>05V.196</t>
  </si>
  <si>
    <t>Cortex Magnoliae officinali</t>
  </si>
  <si>
    <t>Hậu phác + Sinh khương</t>
  </si>
  <si>
    <t>05V.198</t>
  </si>
  <si>
    <t>Rhizoma Cyperi</t>
  </si>
  <si>
    <t>Hương phụ + Dấm</t>
  </si>
  <si>
    <t>05V.200</t>
  </si>
  <si>
    <t>Radix Saussureae lappae</t>
  </si>
  <si>
    <t>Mộc hương</t>
  </si>
  <si>
    <t>05V.203</t>
  </si>
  <si>
    <t>Radix Linderae</t>
  </si>
  <si>
    <t>Ô dược</t>
  </si>
  <si>
    <t>05V.205</t>
  </si>
  <si>
    <t>Fructus Amomi</t>
  </si>
  <si>
    <t>Sa nhân</t>
  </si>
  <si>
    <t>05V.208</t>
  </si>
  <si>
    <t>Plasmodium (Ký sinh trùng sốt rét) Ag test nhanh</t>
  </si>
  <si>
    <t>43.24.292</t>
  </si>
  <si>
    <t>Schistosoma (Sán máng) Ab miễn dịch bán tự động</t>
  </si>
  <si>
    <t>43.24.293</t>
  </si>
  <si>
    <t>Schistosoma (Sán máng) Ab miễn dịch tự động</t>
  </si>
  <si>
    <t>43.24.294</t>
  </si>
  <si>
    <t>Strongyloides stercoralis (Giun lươn) Ab miễn dịch bán tự động</t>
  </si>
  <si>
    <t>43.24.295</t>
  </si>
  <si>
    <t>Strongyloides stercoralis (Giun lươn) Ab miễn dịch tự động</t>
  </si>
  <si>
    <t>43.24.296</t>
  </si>
  <si>
    <t>Toxocara (Giun đũa chó, mèo) Ab miễn dịch bán tự động</t>
  </si>
  <si>
    <t>43.24.297</t>
  </si>
  <si>
    <t>Toxocara (Giun đũa chó, mèo) Ab miễn dịch tự động</t>
  </si>
  <si>
    <t>43.24.298</t>
  </si>
  <si>
    <t>Toxoplasma IgM miễn dịch bán tự động</t>
  </si>
  <si>
    <t>43.24.299</t>
  </si>
  <si>
    <t>Toxoplasma IgM miễn dịch tự động</t>
  </si>
  <si>
    <t>43.24.300</t>
  </si>
  <si>
    <t>Toxoplasma IgG miễn dịch bán tự động</t>
  </si>
  <si>
    <t>43.24.301</t>
  </si>
  <si>
    <t>Toxoplasma IgG miễn dịch tự động</t>
  </si>
  <si>
    <t>43.24.302</t>
  </si>
  <si>
    <t>Toxoplasma Avidity</t>
  </si>
  <si>
    <t>43.24.303</t>
  </si>
  <si>
    <t>Trichinella spiralis (Giun xoắn) Ab miễn dịch bán tự động</t>
  </si>
  <si>
    <t>43.24.304</t>
  </si>
  <si>
    <t>Trichinella spiralis (Giun xoắn) Ab miễn dịch tự động</t>
  </si>
  <si>
    <t>43.24.305</t>
  </si>
  <si>
    <t>Demodex soi tươi</t>
  </si>
  <si>
    <t>43.24.306</t>
  </si>
  <si>
    <t xml:space="preserve">Demodex nhuộm soi </t>
  </si>
  <si>
    <t>43.24.307</t>
  </si>
  <si>
    <t>Phthirus pubis (Rận mu) soi tươi</t>
  </si>
  <si>
    <t>43.24.308</t>
  </si>
  <si>
    <t xml:space="preserve">Phthirus pubis (Rận mu) nhuộm soi </t>
  </si>
  <si>
    <t>43.24.309</t>
  </si>
  <si>
    <t xml:space="preserve">Sarcoptes scabies hominis (Ghẻ) soi tươi </t>
  </si>
  <si>
    <t>43.24.310</t>
  </si>
  <si>
    <t xml:space="preserve">Sarcoptes scabies hominis (Ghẻ) nhuộm soi </t>
  </si>
  <si>
    <t>43.24.311</t>
  </si>
  <si>
    <t>Cysticercus cellulosae (Sán lợn) ấu trùng soi mảnh sinh thiết</t>
  </si>
  <si>
    <t>43.24.312</t>
  </si>
  <si>
    <t>Gnathostoma ấu trùng soi mảnh sinh thiết</t>
  </si>
  <si>
    <t>43.24.313</t>
  </si>
  <si>
    <t>Pneumocystis jirovecii nhuộm soi</t>
  </si>
  <si>
    <t>43.24.314</t>
  </si>
  <si>
    <t>Taenia (Sán dây) soi tươi định danh</t>
  </si>
  <si>
    <t>43.24.315</t>
  </si>
  <si>
    <t>Toxocara (Giun đũa chó, mèo) soi mảnh sinh thiết</t>
  </si>
  <si>
    <t>43.24.316</t>
  </si>
  <si>
    <t>Trichinella spiralis (Giun xoắn) soi mảnh sinh thiết</t>
  </si>
  <si>
    <t>43.24.317</t>
  </si>
  <si>
    <t>Trichomonas vaginalis soi tươi</t>
  </si>
  <si>
    <t>43.24.318</t>
  </si>
  <si>
    <t xml:space="preserve">Trichomonas vaginalis nhuộm soi </t>
  </si>
  <si>
    <t>43.24.319</t>
  </si>
  <si>
    <t>Vi nấm soi tươi</t>
  </si>
  <si>
    <t>43.24.320</t>
  </si>
  <si>
    <t>Vi nấm test nhanh</t>
  </si>
  <si>
    <t>43.24.321</t>
  </si>
  <si>
    <t>Vi nấm nhuộm soi</t>
  </si>
  <si>
    <t>43.24.322</t>
  </si>
  <si>
    <t>Vi nấm nuôi cấy và định danh phương pháp thông thường</t>
  </si>
  <si>
    <t>43.24.323</t>
  </si>
  <si>
    <t>Vi nấm nuôi cấy và định danh hệ thống tự động</t>
  </si>
  <si>
    <t>43.24.324</t>
  </si>
  <si>
    <t>Vi nấm nuôi cấy, định danh và kháng thuốc hệ thống tự động</t>
  </si>
  <si>
    <t>43.24.325</t>
  </si>
  <si>
    <t xml:space="preserve">Vi nấm khẳng định </t>
  </si>
  <si>
    <t>43.24.326</t>
  </si>
  <si>
    <t>Vi nấm kháng thuốc định lượng (MIC) (cho 1 loại kháng sinh)</t>
  </si>
  <si>
    <t>43.24.327</t>
  </si>
  <si>
    <t>Vi nấm PCR</t>
  </si>
  <si>
    <t>43.24.328</t>
  </si>
  <si>
    <t>Vi nấm giải trình tự gene</t>
  </si>
  <si>
    <t>43.24.329</t>
  </si>
  <si>
    <t xml:space="preserve">Vi sinh vật cấy kiểm tra không khí </t>
  </si>
  <si>
    <t>43.24.330</t>
  </si>
  <si>
    <t>Fructus Rosae laevigatae</t>
  </si>
  <si>
    <t>Kim anh</t>
  </si>
  <si>
    <t>05V.282</t>
  </si>
  <si>
    <t>Semen Nelumbinis</t>
  </si>
  <si>
    <t>Liên nhục</t>
  </si>
  <si>
    <t>05V.285</t>
  </si>
  <si>
    <t>Concha Ostreae</t>
  </si>
  <si>
    <t>Mẫu lệ</t>
  </si>
  <si>
    <t>05V.286</t>
  </si>
  <si>
    <t>Fructus Schisandrae</t>
  </si>
  <si>
    <t>Ngũ vị tử + Dấm</t>
  </si>
  <si>
    <t>05V.287</t>
  </si>
  <si>
    <t>Semen Myristicae</t>
  </si>
  <si>
    <t>Nhục đậu khấu</t>
  </si>
  <si>
    <t>05V.290</t>
  </si>
  <si>
    <t>Fructus Corni officinalis</t>
  </si>
  <si>
    <t>Sơn thù + Rượu</t>
  </si>
  <si>
    <t>05V.291</t>
  </si>
  <si>
    <t>Cotheca Mantidis</t>
  </si>
  <si>
    <t>Tang phiêu tiêu</t>
  </si>
  <si>
    <t>05V.295</t>
  </si>
  <si>
    <t>Radix Paeoniae lactiflorae</t>
  </si>
  <si>
    <t>Bạch thược + Dấm</t>
  </si>
  <si>
    <t>05V.296</t>
  </si>
  <si>
    <t>Radix Angelicae acutilobae</t>
  </si>
  <si>
    <t>Đương quy (Toàn quy) + Rượu</t>
  </si>
  <si>
    <t>05V.298</t>
  </si>
  <si>
    <t>Radix Fallopiae multiflorae</t>
  </si>
  <si>
    <t>Hà thủ ô đỏ + đậu đen</t>
  </si>
  <si>
    <t>05V.299</t>
  </si>
  <si>
    <t>Arillus Longan</t>
  </si>
  <si>
    <t>Long nhãn</t>
  </si>
  <si>
    <t>05V.301</t>
  </si>
  <si>
    <t>Thục địa (Sinh địa + sinh khương + Rượu)</t>
  </si>
  <si>
    <t>05V.302</t>
  </si>
  <si>
    <t>Colla Corii Asini</t>
  </si>
  <si>
    <t>A giao</t>
  </si>
  <si>
    <t>05V.303</t>
  </si>
  <si>
    <t>Fructus Lycii</t>
  </si>
  <si>
    <t>Câu kỷ tử</t>
  </si>
  <si>
    <t>05V.305</t>
  </si>
  <si>
    <t>Radix Ophiopogonis japonici</t>
  </si>
  <si>
    <t>Mạch môn</t>
  </si>
  <si>
    <t>05V.307</t>
  </si>
  <si>
    <t>Rhizoma Polygonati odorati</t>
  </si>
  <si>
    <t>Ngọc trúc</t>
  </si>
  <si>
    <t>05V.308</t>
  </si>
  <si>
    <t>Carapax Testudinis</t>
  </si>
  <si>
    <t xml:space="preserve">Quy bản </t>
  </si>
  <si>
    <t>Herba Dendrobii</t>
  </si>
  <si>
    <t>Thạch hộc</t>
  </si>
  <si>
    <t>05V.309</t>
  </si>
  <si>
    <t>Radix Glehniae</t>
  </si>
  <si>
    <t>Sa sâm</t>
  </si>
  <si>
    <t>05V.311</t>
  </si>
  <si>
    <t>Radix Asparagi cochinchinensis</t>
  </si>
  <si>
    <t>Thiên môn đông</t>
  </si>
  <si>
    <t>05V.312</t>
  </si>
  <si>
    <t>Radix Morindae officinalis</t>
  </si>
  <si>
    <t>Ba kích + Muối</t>
  </si>
  <si>
    <t>05V.315</t>
  </si>
  <si>
    <t>Rhizoma Cibotii</t>
  </si>
  <si>
    <t>Cẩu tích</t>
  </si>
  <si>
    <t>05V.316</t>
  </si>
  <si>
    <t>Rhizoma Drynariae</t>
  </si>
  <si>
    <t>Cốt toái bổ</t>
  </si>
  <si>
    <t>05V.317</t>
  </si>
  <si>
    <t>Herba Epimedii</t>
  </si>
  <si>
    <t>Dâm dương hoắc</t>
  </si>
  <si>
    <t>05V.319</t>
  </si>
  <si>
    <t>Cortex Eucommiae</t>
  </si>
  <si>
    <t>Đỗ trọng + Muối</t>
  </si>
  <si>
    <t>05V.321</t>
  </si>
  <si>
    <t>Fructus Alpiniae oxyphyllae</t>
  </si>
  <si>
    <t>Ích trí nhân</t>
  </si>
  <si>
    <t>05V.323</t>
  </si>
  <si>
    <t>Herba Cistanches</t>
  </si>
  <si>
    <t>Nhục thung dung + Rượu</t>
  </si>
  <si>
    <t>05V.324</t>
  </si>
  <si>
    <t>Fructus Psoraleae corylifoliae</t>
  </si>
  <si>
    <t>Phá cố chỉ + Muối</t>
  </si>
  <si>
    <t>05V.326</t>
  </si>
  <si>
    <t>Semen Cuscutae</t>
  </si>
  <si>
    <t>Thỏ ty tử + Muối</t>
  </si>
  <si>
    <t>05V.327</t>
  </si>
  <si>
    <t>Radix Dipsaci</t>
  </si>
  <si>
    <t>Tục đoạn</t>
  </si>
  <si>
    <t>05V.328</t>
  </si>
  <si>
    <t>Rhizoma Atractylodis macrocephalae</t>
  </si>
  <si>
    <t>Bạch truật + Cám</t>
  </si>
  <si>
    <t>05V.329</t>
  </si>
  <si>
    <t>Radix Glycyrrhizae</t>
  </si>
  <si>
    <t>Cam thảo</t>
  </si>
  <si>
    <t>05V.330</t>
  </si>
  <si>
    <t>Fructus Ziziphi jujubae</t>
  </si>
  <si>
    <t>Đại táo</t>
  </si>
  <si>
    <t>05V.331</t>
  </si>
  <si>
    <t>Radix Codonopsis</t>
  </si>
  <si>
    <t>Đẳng sâm + sinh khương</t>
  </si>
  <si>
    <t>05V.333</t>
  </si>
  <si>
    <t>Tuber Dioscoreae persimilis</t>
  </si>
  <si>
    <t>Hoài sơn</t>
  </si>
  <si>
    <t>05V.334</t>
  </si>
  <si>
    <t>Radix Astragali membranacei</t>
  </si>
  <si>
    <t>Hoàng kỳ (Bạch kỳ) Mật ong</t>
  </si>
  <si>
    <t>05V.336</t>
  </si>
  <si>
    <t>Radix et Folium Plumbaginis</t>
  </si>
  <si>
    <t>Bạch hoa xà thiệt thảo</t>
  </si>
  <si>
    <t>05V.339</t>
  </si>
  <si>
    <t>Semen Strychni</t>
  </si>
  <si>
    <t>Mã tiền</t>
  </si>
  <si>
    <t>05V.346</t>
  </si>
  <si>
    <t>Semen Arecae</t>
  </si>
  <si>
    <t>Binh lang</t>
  </si>
  <si>
    <t>Chai 500ml</t>
  </si>
  <si>
    <t>Độc lập – Tự do – Hạnh phúc </t>
  </si>
  <si>
    <t>PHỤ LỤC 5: DANH MỤC VẬT TƯ Y TẾ SỬ DỤNG TẠI CƠ SỞ KHÁM CHỮA BỆNH</t>
  </si>
  <si>
    <t>MA-VTYT-BV</t>
  </si>
  <si>
    <t>QUY CÁCH</t>
  </si>
  <si>
    <t>NƯƠC SX</t>
  </si>
  <si>
    <t>HÃNG SX</t>
  </si>
  <si>
    <t>ĐỊNH MỨC</t>
  </si>
  <si>
    <t>MA- CSKCB</t>
  </si>
  <si>
    <t>N01.01.010</t>
  </si>
  <si>
    <t>Bông (gòn), bông tẩm dung dịch các loại</t>
  </si>
  <si>
    <t xml:space="preserve">Bông không thấm  1kg </t>
  </si>
  <si>
    <t>Gói 1kg</t>
  </si>
  <si>
    <t>Việt Nam</t>
  </si>
  <si>
    <t xml:space="preserve">Bảo Thạch </t>
  </si>
  <si>
    <t>Không thanh toán riêng</t>
  </si>
  <si>
    <t xml:space="preserve">Bông y tế thấm nước 25 gam </t>
  </si>
  <si>
    <t>Gói 25 g</t>
  </si>
  <si>
    <t>Bảo Thạch</t>
  </si>
  <si>
    <t>Thanh toán riêng</t>
  </si>
  <si>
    <t xml:space="preserve">Bông y tế thấm nước 500gam </t>
  </si>
  <si>
    <t>Gói 500 g</t>
  </si>
  <si>
    <t>N01.01.020</t>
  </si>
  <si>
    <t>Bông, tăm bông vô trùng các loại, các cỡ</t>
  </si>
  <si>
    <t>Que xét nghiệm tiệt trùng</t>
  </si>
  <si>
    <t>Tên -VTYT-BV</t>
  </si>
  <si>
    <t>Nhà thầu</t>
  </si>
  <si>
    <t>Công bố</t>
  </si>
  <si>
    <t>336/QĐ-TTYT</t>
  </si>
  <si>
    <t>Dengue virus IgM/IgG test nhanh</t>
  </si>
  <si>
    <t>43.24.188</t>
  </si>
  <si>
    <t>Dengue virus IgM miễn dịch bán tự động</t>
  </si>
  <si>
    <t>43.24.189</t>
  </si>
  <si>
    <t>Gói/100 que</t>
  </si>
  <si>
    <t>N01.02.010</t>
  </si>
  <si>
    <t>Dung dịch rửa tay sát khuẩn dùng trong khám bệnh, thực hiện phẫu thuật, thủ thuật, xét nghiệm</t>
  </si>
  <si>
    <t>Microfhield 4% (rữa tay)  500ml</t>
  </si>
  <si>
    <t xml:space="preserve"> Úc</t>
  </si>
  <si>
    <t>Jonson</t>
  </si>
  <si>
    <t>N01.02.020</t>
  </si>
  <si>
    <t>Dung dịch rửa vết thương các loại</t>
  </si>
  <si>
    <t>Cồn iot 5%</t>
  </si>
  <si>
    <t>Lọ 18 ml</t>
  </si>
  <si>
    <t xml:space="preserve">Việt nam </t>
  </si>
  <si>
    <t>Khoa Đăng</t>
  </si>
  <si>
    <t xml:space="preserve">Chai </t>
  </si>
  <si>
    <t>Acool 70%</t>
  </si>
  <si>
    <t>Thùng 30 lít</t>
  </si>
  <si>
    <t>Bidiphar</t>
  </si>
  <si>
    <t>Lit</t>
  </si>
  <si>
    <t xml:space="preserve">Xylometazolin 0,05% </t>
  </si>
  <si>
    <t xml:space="preserve">Xylometazolin 0,1% </t>
  </si>
  <si>
    <t>Thụy sĩ</t>
  </si>
  <si>
    <t>Novartis</t>
  </si>
  <si>
    <t>Povidine 1% 20ml</t>
  </si>
  <si>
    <t>Danapha</t>
  </si>
  <si>
    <t xml:space="preserve">Oxy già </t>
  </si>
  <si>
    <t>3%, Lọ 10ml</t>
  </si>
  <si>
    <t>OPC</t>
  </si>
  <si>
    <t>N01.02.030</t>
  </si>
  <si>
    <t>Dung dịch sát khuẩn, khử trùng dụng cụ</t>
  </si>
  <si>
    <t>Cloramin B</t>
  </si>
  <si>
    <t>Thùng 25Kg</t>
  </si>
  <si>
    <t>Trung Quốc</t>
  </si>
  <si>
    <t>Cidex OPA 0,5%  5 lít</t>
  </si>
  <si>
    <t>Thùng 5 lít</t>
  </si>
  <si>
    <t>Nhật</t>
  </si>
  <si>
    <t>Thùng</t>
  </si>
  <si>
    <t>Cidexzyme</t>
  </si>
  <si>
    <t>Mỹ</t>
  </si>
  <si>
    <t>Viên sát trùng presept</t>
  </si>
  <si>
    <t>Hộp 100 viên</t>
  </si>
  <si>
    <t>Ireland</t>
  </si>
  <si>
    <t>N01.02.040</t>
  </si>
  <si>
    <t>Dung dịch sát khuẩn, khử trùng trong phòng xét nghiệm, buồng mổ, buồng bệnh</t>
  </si>
  <si>
    <t>Acool 90%</t>
  </si>
  <si>
    <t xml:space="preserve">Việt Nam </t>
  </si>
  <si>
    <t>N01.02.050</t>
  </si>
  <si>
    <t>Dung dịch tẩy rửa dụng cụ</t>
  </si>
  <si>
    <t>Lactacid 60ml</t>
  </si>
  <si>
    <t>Sanofi</t>
  </si>
  <si>
    <t>Băng chun/ băng đàn hồi các loại, các cỡ</t>
  </si>
  <si>
    <t xml:space="preserve">Băng thun 2 móc  75cm x 45m </t>
  </si>
  <si>
    <t>Cuộn</t>
  </si>
  <si>
    <t>Thái Lan</t>
  </si>
  <si>
    <t>Urgo</t>
  </si>
  <si>
    <t>Băng cuộn/ băng cá nhân các loại, các cỡ</t>
  </si>
  <si>
    <t xml:space="preserve">Băng cá nhân 2cm  x 6cm </t>
  </si>
  <si>
    <t>Hộp/100 miếng</t>
  </si>
  <si>
    <t xml:space="preserve">Urgo </t>
  </si>
  <si>
    <t>Miếng</t>
  </si>
  <si>
    <t xml:space="preserve">Băng cuộn bảo thạch  0,09 x 2,5m </t>
  </si>
  <si>
    <t>Gói/50 cuộn</t>
  </si>
  <si>
    <t>VN</t>
  </si>
  <si>
    <t>Băng dính các loại, các cỡ</t>
  </si>
  <si>
    <t>Urgoderm</t>
  </si>
  <si>
    <t>Hộp/10 miếng</t>
  </si>
  <si>
    <t>3M</t>
  </si>
  <si>
    <t>Urgofilm</t>
  </si>
  <si>
    <t>Băng keo 2,5*5</t>
  </si>
  <si>
    <t>Hộp/10 cuộn</t>
  </si>
  <si>
    <t xml:space="preserve">Băng keo 5*5 </t>
  </si>
  <si>
    <t xml:space="preserve">Bbaun </t>
  </si>
  <si>
    <t>Kim châm cứu các loại, các cỡ</t>
  </si>
  <si>
    <t xml:space="preserve">Kim châm cứu tuệ tĩnh </t>
  </si>
  <si>
    <t>Gói 30 cây</t>
  </si>
  <si>
    <t>Tuấn Đạt</t>
  </si>
  <si>
    <t>Dây dẫn, dây truyền dịch các loại, các cỡ (bao gồm cả chạc nối, ống nối đi kèm)</t>
  </si>
  <si>
    <t xml:space="preserve">Dây truyền dịch các cỡ </t>
  </si>
  <si>
    <t>Gói /10 Bộ</t>
  </si>
  <si>
    <t xml:space="preserve">Long an </t>
  </si>
  <si>
    <t>Dây ba chia</t>
  </si>
  <si>
    <t>Gói / 1 sợi</t>
  </si>
  <si>
    <t xml:space="preserve">Bross </t>
  </si>
  <si>
    <t>Sợi</t>
  </si>
  <si>
    <t xml:space="preserve">Dây nối truyền dịch bơm tiêm điện </t>
  </si>
  <si>
    <t>Túi, lọ đựng thức ăn, đựng dung dịch nuôi dưỡng các loại, các cỡ</t>
  </si>
  <si>
    <t>Túi đựng máu ACD</t>
  </si>
  <si>
    <t>Gói/ 1 túi</t>
  </si>
  <si>
    <t>Túi, lọ, cát-sét (cassette) đựng/ đo lượng chất thải tiết, dịch xả các loại, các cỡ</t>
  </si>
  <si>
    <t xml:space="preserve">Túi nước tiểu 2 lít có khóa, có quai treo </t>
  </si>
  <si>
    <t>Gói/ 10 cái</t>
  </si>
  <si>
    <t xml:space="preserve">Boss </t>
  </si>
  <si>
    <t>Túi, lọ, hộp đựng bệnh phẩm các loại, các cỡ</t>
  </si>
  <si>
    <t xml:space="preserve">Lọ đựng bệnh phẩm </t>
  </si>
  <si>
    <t>Gói 100 lọ</t>
  </si>
  <si>
    <t>Ca-nuyn (cannula) các loại, các cỡ</t>
  </si>
  <si>
    <t>Canul để thụt tháo có dây</t>
  </si>
  <si>
    <t>Ống nội khí quản sử dụng một lần các loại, các cỡ</t>
  </si>
  <si>
    <t xml:space="preserve">Air way 1, 2, 3 </t>
  </si>
  <si>
    <t>Ống nội khí quản các số</t>
  </si>
  <si>
    <t>Hộp/ 10 cái</t>
  </si>
  <si>
    <t>Thông (sonde) các loại, các cỡ</t>
  </si>
  <si>
    <t>Sond dạ dày các số</t>
  </si>
  <si>
    <t>Sond dẫn lưu số 28</t>
  </si>
  <si>
    <t>Sond hậu môn số 28</t>
  </si>
  <si>
    <t xml:space="preserve">Sonde  foley 3 nhánh số 18 đến 24 </t>
  </si>
  <si>
    <t xml:space="preserve">greetmet </t>
  </si>
  <si>
    <t xml:space="preserve">Sonde  nelaton các số </t>
  </si>
  <si>
    <t xml:space="preserve">Sonde foley 2 nhánh số 12 đến 26 </t>
  </si>
  <si>
    <t>Bộ rửa dạ dày (loại sử dụng một lần)</t>
  </si>
  <si>
    <t>Bộ rửa dạ dày</t>
  </si>
  <si>
    <t>Gói/ 1 bộ</t>
  </si>
  <si>
    <t>Trung quốc</t>
  </si>
  <si>
    <t xml:space="preserve">Ningbo </t>
  </si>
  <si>
    <t>Ống hút thai</t>
  </si>
  <si>
    <t>Ống hút điều hòa lớn</t>
  </si>
  <si>
    <t>Bị 50 ống</t>
  </si>
  <si>
    <t>Ống hút điều hòa trung</t>
  </si>
  <si>
    <t>Ống hút điều hòa nhỏ</t>
  </si>
  <si>
    <t>Bị 100 ống</t>
  </si>
  <si>
    <t>Ống, dây hút đờm, dịch, khí các loại, các cỡ</t>
  </si>
  <si>
    <t>Ống hút nhớt các số</t>
  </si>
  <si>
    <t>Gói /10 sợi</t>
  </si>
  <si>
    <t>Minh Tâm</t>
  </si>
  <si>
    <t>Ống/dây rửa hút dùng cho thiết bị thủ thuật, phẫu thuật</t>
  </si>
  <si>
    <t>Dây thụt tháo</t>
  </si>
  <si>
    <t>Gói /1 sợi</t>
  </si>
  <si>
    <t xml:space="preserve"> Cái</t>
  </si>
  <si>
    <t xml:space="preserve">Ekogip </t>
  </si>
  <si>
    <t>Đinh, nẹp, ốc, vít, lồng dùng trong phẫu thuật xương các loại</t>
  </si>
  <si>
    <t>Đinh Kirschner các số</t>
  </si>
  <si>
    <t>Khung, đai, nẹp, thanh luồn dùng trong chấn thương – chỉnh hình và phục hồi chức năng các loại, các cỡ</t>
  </si>
  <si>
    <t>Nẹp gỗ  5cm x 1m x  5cm</t>
  </si>
  <si>
    <t>Nẹp inselin</t>
  </si>
  <si>
    <t>Đai desault các số</t>
  </si>
  <si>
    <t>Đai lưng các số</t>
  </si>
  <si>
    <t>Đai xương đòn các số</t>
  </si>
  <si>
    <t>Nẹp chống xoay cẳng chân</t>
  </si>
  <si>
    <t>Nẹp vải cẳng tay các số</t>
  </si>
  <si>
    <t>Nẹp vải cổ chân các số</t>
  </si>
  <si>
    <t>Nẹp vải cổ tay các số</t>
  </si>
  <si>
    <t>Nẹp Zimer đùi các số</t>
  </si>
  <si>
    <t>Nẹp vải gối các số</t>
  </si>
  <si>
    <t>Nẹp cổ cứng các số</t>
  </si>
  <si>
    <t>Nẹp cổ mềm các số</t>
  </si>
  <si>
    <t>Băng keo thử nhiệt</t>
  </si>
  <si>
    <t>Canada</t>
  </si>
  <si>
    <t>Đầu côn các loại, các cỡ</t>
  </si>
  <si>
    <t>Đầu col vàng có khía  dùng cho pipette 10µl, 100µl</t>
  </si>
  <si>
    <t>Gói/ 1000 cái</t>
  </si>
  <si>
    <t>Kima</t>
  </si>
  <si>
    <t>Bóng phát tia máy xạ trị gia tốc</t>
  </si>
  <si>
    <t>Bóng đèn nội khí quản</t>
  </si>
  <si>
    <t>Pakistan</t>
  </si>
  <si>
    <t>Bóng đèn mổ</t>
  </si>
  <si>
    <t xml:space="preserve">3M </t>
  </si>
  <si>
    <t xml:space="preserve"> Mỹ</t>
  </si>
  <si>
    <t>Thái lan</t>
  </si>
  <si>
    <t>Đông pha</t>
  </si>
  <si>
    <t>Việt nam</t>
  </si>
  <si>
    <t>Bbaun</t>
  </si>
  <si>
    <t xml:space="preserve"> Ấn</t>
  </si>
  <si>
    <t>Terumo</t>
  </si>
  <si>
    <t xml:space="preserve">Kim nhựa số  18G x 1/2''; 23G x 1/2'' </t>
  </si>
  <si>
    <t>Tuệ tĩnh-VN</t>
  </si>
  <si>
    <t xml:space="preserve">Kim châm cứu  </t>
  </si>
  <si>
    <t>Long an</t>
  </si>
  <si>
    <t xml:space="preserve"> Malaysia</t>
  </si>
  <si>
    <t xml:space="preserve">Khải hoàn </t>
  </si>
  <si>
    <t xml:space="preserve">Merufa </t>
  </si>
  <si>
    <t xml:space="preserve">Terumo </t>
  </si>
  <si>
    <t>Túi</t>
  </si>
  <si>
    <t>Sond hậu môn số các số</t>
  </si>
  <si>
    <t>Minh tâm</t>
  </si>
  <si>
    <t xml:space="preserve">Chỉ vicryl 0 w9430 </t>
  </si>
  <si>
    <t xml:space="preserve">Jonson </t>
  </si>
  <si>
    <t>Chỉ vicryl 2-0 w9120</t>
  </si>
  <si>
    <t>Ấn</t>
  </si>
  <si>
    <t xml:space="preserve">Falcon </t>
  </si>
  <si>
    <t xml:space="preserve"> Áo</t>
  </si>
  <si>
    <t xml:space="preserve">Nesler </t>
  </si>
  <si>
    <t>SỞ Y TẾ LÂM ĐỒNG</t>
  </si>
  <si>
    <t>0,5 % (20mg-4ml)</t>
  </si>
  <si>
    <t>Marcaine Spinal Heavy</t>
  </si>
  <si>
    <t>VN-10738-10</t>
  </si>
  <si>
    <t>H/5</t>
  </si>
  <si>
    <t>Ống</t>
  </si>
  <si>
    <t>Bupivacaine (hydrocloride), monohydrate (marcain plan astrazenca)</t>
  </si>
  <si>
    <t>2.10</t>
  </si>
  <si>
    <t>0.5%/ml -20ml</t>
  </si>
  <si>
    <t>Marcain</t>
  </si>
  <si>
    <t>VN-15208-12</t>
  </si>
  <si>
    <t>Lọ/20ml</t>
  </si>
  <si>
    <t>40.4</t>
  </si>
  <si>
    <t>Diazepam</t>
  </si>
  <si>
    <t>2.04</t>
  </si>
  <si>
    <t>10mg/2ml</t>
  </si>
  <si>
    <t>VN-8505-09</t>
  </si>
  <si>
    <t>H/10 ống</t>
  </si>
  <si>
    <t>40.6</t>
  </si>
  <si>
    <t>Fentanyl</t>
  </si>
  <si>
    <t>0.1mg/2ml</t>
  </si>
  <si>
    <t>Fenilham</t>
  </si>
  <si>
    <t>VN-7522-09</t>
  </si>
  <si>
    <t>40.8</t>
  </si>
  <si>
    <t xml:space="preserve">Fluorthan </t>
  </si>
  <si>
    <t>5.06</t>
  </si>
  <si>
    <t>Gây mê qua đường hô hấp</t>
  </si>
  <si>
    <t>100%- 250ml</t>
  </si>
  <si>
    <t>Halothan</t>
  </si>
  <si>
    <t xml:space="preserve">  VN-15372-12</t>
  </si>
  <si>
    <t>H/1</t>
  </si>
  <si>
    <t xml:space="preserve">Lọ </t>
  </si>
  <si>
    <t>40.9</t>
  </si>
  <si>
    <t xml:space="preserve">Isoflurane </t>
  </si>
  <si>
    <t>250ml</t>
  </si>
  <si>
    <t>Isiflura</t>
  </si>
  <si>
    <t>GPNC-160067/QLD</t>
  </si>
  <si>
    <t>chai</t>
  </si>
  <si>
    <t>Chai- 250ml</t>
  </si>
  <si>
    <t>40.10</t>
  </si>
  <si>
    <t>Ketamin</t>
  </si>
  <si>
    <t xml:space="preserve">Tiêm </t>
  </si>
  <si>
    <t>500mg/10ml</t>
  </si>
  <si>
    <t>VN-8265-09</t>
  </si>
  <si>
    <t>40.12</t>
  </si>
  <si>
    <t xml:space="preserve">Lidocain  </t>
  </si>
  <si>
    <t>2% - 2ml</t>
  </si>
  <si>
    <t>Lidocain kabi</t>
  </si>
  <si>
    <t>VD-18043-12</t>
  </si>
  <si>
    <t>H/ 100 ống</t>
  </si>
  <si>
    <t>40.13</t>
  </si>
  <si>
    <t xml:space="preserve">Lidocain HCl +  epinephrine bitartrate </t>
  </si>
  <si>
    <t>2%.</t>
  </si>
  <si>
    <t>Medicain</t>
  </si>
  <si>
    <t>VN-11994-11</t>
  </si>
  <si>
    <t>40.15</t>
  </si>
  <si>
    <t xml:space="preserve">Midazolame </t>
  </si>
  <si>
    <t>5mg/ml</t>
  </si>
  <si>
    <t>VN-8026-09</t>
  </si>
  <si>
    <t>H/10</t>
  </si>
  <si>
    <t>40.18</t>
  </si>
  <si>
    <t>Pethidin</t>
  </si>
  <si>
    <t>100mg/2ml</t>
  </si>
  <si>
    <t>VN-9053-09</t>
  </si>
  <si>
    <t>40.21</t>
  </si>
  <si>
    <t xml:space="preserve">Propofol  </t>
  </si>
  <si>
    <t>VD-15188-11</t>
  </si>
  <si>
    <t>40.549</t>
  </si>
  <si>
    <t xml:space="preserve">Atorvastatin </t>
  </si>
  <si>
    <t>Livastan</t>
  </si>
  <si>
    <t>VD-9706-09</t>
  </si>
  <si>
    <t>40.553</t>
  </si>
  <si>
    <t xml:space="preserve">Fenofibrat </t>
  </si>
  <si>
    <t>VD-8744-09</t>
  </si>
  <si>
    <t>VD-10703-10</t>
  </si>
  <si>
    <t>40.561</t>
  </si>
  <si>
    <t xml:space="preserve">Cerebrolysin </t>
  </si>
  <si>
    <t>215,2mg/ 10 ml</t>
  </si>
  <si>
    <t>Cerebrolysin</t>
  </si>
  <si>
    <t>VN-15431-12</t>
  </si>
  <si>
    <t>Ống-10ml</t>
  </si>
  <si>
    <t>Cao khô bạch quả</t>
  </si>
  <si>
    <t>Ginkobiloba</t>
  </si>
  <si>
    <t>VC-15351-
11</t>
  </si>
  <si>
    <t>40.572</t>
  </si>
  <si>
    <t xml:space="preserve">Nimodipin </t>
  </si>
  <si>
    <t>30mg</t>
  </si>
  <si>
    <t>Nimotop</t>
  </si>
  <si>
    <t>VN-10759-10</t>
  </si>
  <si>
    <t>H/30 viên</t>
  </si>
  <si>
    <t>40.576</t>
  </si>
  <si>
    <t xml:space="preserve">Piracetam </t>
  </si>
  <si>
    <t>Neuropyl</t>
  </si>
  <si>
    <t>VD-10929-10</t>
  </si>
  <si>
    <t>3g/ 15ml</t>
  </si>
  <si>
    <t>VD-19271-13</t>
  </si>
  <si>
    <t>1000 mg</t>
  </si>
  <si>
    <t>VD-15690-11</t>
  </si>
  <si>
    <t>Ống 5ml</t>
  </si>
  <si>
    <t>40.603</t>
  </si>
  <si>
    <t>Dexpanthenol</t>
  </si>
  <si>
    <t>Bepanthen</t>
  </si>
  <si>
    <t>VN-8454-09</t>
  </si>
  <si>
    <t>Tube 30g</t>
  </si>
  <si>
    <t>40.604</t>
  </si>
  <si>
    <t xml:space="preserve">Diethylphltalat mỡ </t>
  </si>
  <si>
    <t>Dep</t>
  </si>
  <si>
    <t>VS-4773-10</t>
  </si>
  <si>
    <t>Lọ-10g</t>
  </si>
  <si>
    <t>40.619</t>
  </si>
  <si>
    <t xml:space="preserve">Hydrogen peroxyd </t>
  </si>
  <si>
    <t>9.10</t>
  </si>
  <si>
    <t>3% - 60ml</t>
  </si>
  <si>
    <t>Hydrogen peroxyd</t>
  </si>
  <si>
    <t>VS-4877-14</t>
  </si>
  <si>
    <t>Lọ-60ml</t>
  </si>
  <si>
    <t>40.623</t>
  </si>
  <si>
    <t xml:space="preserve">Betamethasone dipropionate+ salisylic acid </t>
  </si>
  <si>
    <t>0.064%+ 3%</t>
  </si>
  <si>
    <t>Dibetalic</t>
  </si>
  <si>
    <t>VD-11895-10</t>
  </si>
  <si>
    <t>Tube 15g</t>
  </si>
  <si>
    <t>40.629</t>
  </si>
  <si>
    <t>Xanh methylen      (Milian )</t>
  </si>
  <si>
    <t>Milian</t>
  </si>
  <si>
    <t>VNS-0432-06</t>
  </si>
  <si>
    <t>Lọ 20ml</t>
  </si>
  <si>
    <t>lọ 20 ml</t>
  </si>
  <si>
    <t>40.651</t>
  </si>
  <si>
    <t xml:space="preserve">Acid lactic +  lactoserum atomisat  </t>
  </si>
  <si>
    <t>0,93g+1g/100ml</t>
  </si>
  <si>
    <t>Lactacyd FH</t>
  </si>
  <si>
    <t>VD-16272-12</t>
  </si>
  <si>
    <t>Chai 60ml</t>
  </si>
  <si>
    <t>Chai- 60ml</t>
  </si>
  <si>
    <t>40.656</t>
  </si>
  <si>
    <t>Povidone-iodine</t>
  </si>
  <si>
    <t>10%  - 20ml</t>
  </si>
  <si>
    <t>VD-19071-13</t>
  </si>
  <si>
    <t>Chai-20ml</t>
  </si>
  <si>
    <t>40.659</t>
  </si>
  <si>
    <t xml:space="preserve">Furosemide </t>
  </si>
  <si>
    <t>20mg /  2ml</t>
  </si>
  <si>
    <t>Furosol</t>
  </si>
  <si>
    <t>VD-10925-10</t>
  </si>
  <si>
    <t xml:space="preserve">Ống </t>
  </si>
  <si>
    <t>Diurefar</t>
  </si>
  <si>
    <t>VD-10160-10</t>
  </si>
  <si>
    <t>V/12</t>
  </si>
  <si>
    <t>40.660</t>
  </si>
  <si>
    <t>Hydrochlorothiazid (Thiazifar)</t>
  </si>
  <si>
    <t>Thiazifar</t>
  </si>
  <si>
    <t>VD-16874-12</t>
  </si>
  <si>
    <t>40.661</t>
  </si>
  <si>
    <t xml:space="preserve">Spironolacton </t>
  </si>
  <si>
    <t>Domever</t>
  </si>
  <si>
    <t>VD-11909-10</t>
  </si>
  <si>
    <t>40.662</t>
  </si>
  <si>
    <t xml:space="preserve">Alumina phosphat gel </t>
  </si>
  <si>
    <t>9.14</t>
  </si>
  <si>
    <t>20%, gói 12.38g</t>
  </si>
  <si>
    <t>Ladolugel</t>
  </si>
  <si>
    <t>VD-8442-09</t>
  </si>
  <si>
    <t>H/26 gói</t>
  </si>
  <si>
    <t>40.668</t>
  </si>
  <si>
    <t xml:space="preserve">Lansoprazole </t>
  </si>
  <si>
    <t>VD-11281-10</t>
  </si>
  <si>
    <t>H/3 vĩ x 10 viên</t>
  </si>
  <si>
    <t>40.670</t>
  </si>
  <si>
    <t>Alumina hydroxyt + magne hydroxyt</t>
  </si>
  <si>
    <t>400mg + 400mg</t>
  </si>
  <si>
    <t>Stomafar</t>
  </si>
  <si>
    <t>VD-13369-10</t>
  </si>
  <si>
    <t>V/8 vien</t>
  </si>
  <si>
    <t>40.671</t>
  </si>
  <si>
    <t>Al(OH)3 gel (Aluminium oxide), Mg(OH)2 ( Magnesium hydroxide), Simethicone emulsion ( Simethicone). .</t>
  </si>
  <si>
    <t>3030,3mg (0.4 g ), 30% (0.8004 g ), 30% 0.266 g (0.08 g ).</t>
  </si>
  <si>
    <t>40.114</t>
  </si>
  <si>
    <t xml:space="preserve">Naloxone HCl </t>
  </si>
  <si>
    <t>2.04,2.05</t>
  </si>
  <si>
    <t>0.4mg / ml</t>
  </si>
  <si>
    <t>Nafixone</t>
  </si>
  <si>
    <t>VN-14347-11</t>
  </si>
  <si>
    <t>40.116</t>
  </si>
  <si>
    <t xml:space="preserve">Natribicarbonat </t>
  </si>
  <si>
    <t>Truyền</t>
  </si>
  <si>
    <t>1.4%(3,5g), 250ml</t>
  </si>
  <si>
    <t>VD-12494-10</t>
  </si>
  <si>
    <t>40.118</t>
  </si>
  <si>
    <t xml:space="preserve">Natri thiosulfate </t>
  </si>
  <si>
    <t>330mg</t>
  </si>
  <si>
    <t>Aginsulfen</t>
  </si>
  <si>
    <t>VD-13314-10</t>
  </si>
  <si>
    <t xml:space="preserve">hộp 3 vỉ, 10 viên, </t>
  </si>
  <si>
    <t>40.119</t>
  </si>
  <si>
    <t xml:space="preserve">Nor epinephrine </t>
  </si>
  <si>
    <t>1mg/ ml</t>
  </si>
  <si>
    <t>Levonor</t>
  </si>
  <si>
    <t>VN-7105-08</t>
  </si>
  <si>
    <t>Hộp / 10 ống</t>
  </si>
  <si>
    <t>40.123</t>
  </si>
  <si>
    <t xml:space="preserve">Pralidoxime  </t>
  </si>
  <si>
    <t>Tiêm truyền tĩnh mạch</t>
  </si>
  <si>
    <t>Oridoxime</t>
  </si>
  <si>
    <t>VN-9406-09</t>
  </si>
  <si>
    <t>H/5 ống</t>
  </si>
  <si>
    <t>40.126</t>
  </si>
  <si>
    <t xml:space="preserve">Sorbitol </t>
  </si>
  <si>
    <t>5g</t>
  </si>
  <si>
    <t>Sorbitol</t>
  </si>
  <si>
    <t>VD-9979-10</t>
  </si>
  <si>
    <t>40.131</t>
  </si>
  <si>
    <t>Carbamazepine</t>
  </si>
  <si>
    <t>VD-8413-09</t>
  </si>
  <si>
    <t>Lọ/ 100 viên</t>
  </si>
  <si>
    <t>40.136</t>
  </si>
  <si>
    <t>Phenobarbital</t>
  </si>
  <si>
    <t>100mg/ml</t>
  </si>
  <si>
    <t>VD-16785-12</t>
  </si>
  <si>
    <t>Phenobarbital / vĩ</t>
  </si>
  <si>
    <t>40.145</t>
  </si>
  <si>
    <t xml:space="preserve">Albendazol  </t>
  </si>
  <si>
    <t>400mg</t>
  </si>
  <si>
    <t>VD-6994-09</t>
  </si>
  <si>
    <t xml:space="preserve"> Hộp </t>
  </si>
  <si>
    <t>40.148</t>
  </si>
  <si>
    <t xml:space="preserve">Mebendazol </t>
  </si>
  <si>
    <t>Fubenzon</t>
  </si>
  <si>
    <t>VD-20552-14</t>
  </si>
  <si>
    <t>40.150</t>
  </si>
  <si>
    <t>Amoxicilin</t>
  </si>
  <si>
    <t>9.15</t>
  </si>
  <si>
    <t>Bột đông khô để pha hỗn dịch</t>
  </si>
  <si>
    <t>Moxacin</t>
  </si>
  <si>
    <t>VD-20067-13</t>
  </si>
  <si>
    <t>H/12 gói</t>
  </si>
  <si>
    <t>VD-7065-09</t>
  </si>
  <si>
    <t>Amoxicilin- dạng vĩ</t>
  </si>
  <si>
    <t>VD-20471-14</t>
  </si>
  <si>
    <t>40.155</t>
  </si>
  <si>
    <t>Amoxicilline + Clavulanat potassium</t>
  </si>
  <si>
    <t>250mg + 31,25 mg</t>
  </si>
  <si>
    <t>Claminat</t>
  </si>
  <si>
    <t>VD-19381-13</t>
  </si>
  <si>
    <t>500mg + 125mg</t>
  </si>
  <si>
    <t>Ofmantin</t>
  </si>
  <si>
    <t>VD-7075-09</t>
  </si>
  <si>
    <t>H/14</t>
  </si>
  <si>
    <t>40.157</t>
  </si>
  <si>
    <t>Ampicilin+ Sulbactam</t>
  </si>
  <si>
    <t>375mg</t>
  </si>
  <si>
    <t>Unasyn</t>
  </si>
  <si>
    <t>VN-14306-11</t>
  </si>
  <si>
    <t>H/2 vĩ x 4 viên</t>
  </si>
  <si>
    <t>Ampicilin</t>
  </si>
  <si>
    <t>1000mg</t>
  </si>
  <si>
    <t>VD-16499-12</t>
  </si>
  <si>
    <t>H/10 lọ</t>
  </si>
  <si>
    <t>Lọ</t>
  </si>
  <si>
    <t>Ampicilline + Sulbactam</t>
  </si>
  <si>
    <t>1g + 0,5g</t>
  </si>
  <si>
    <t>Bipisyn</t>
  </si>
  <si>
    <t>VD-7913-09</t>
  </si>
  <si>
    <t>40.161</t>
  </si>
  <si>
    <t>Cefaclor</t>
  </si>
  <si>
    <t>125mg</t>
  </si>
  <si>
    <t>VD-19626-13</t>
  </si>
  <si>
    <t>VD-12577-10</t>
  </si>
  <si>
    <t>500 mg</t>
  </si>
  <si>
    <t>Doroclor</t>
  </si>
  <si>
    <t>VD-17717-12</t>
  </si>
  <si>
    <t>40.163</t>
  </si>
  <si>
    <t>Cefalexin</t>
  </si>
  <si>
    <t>Hapenxin</t>
  </si>
  <si>
    <t>VD-9267-09</t>
  </si>
  <si>
    <t>H/25</t>
  </si>
  <si>
    <t>Cefalexin- dạng vĩ</t>
  </si>
  <si>
    <t>Cephalexin</t>
  </si>
  <si>
    <t>VD-11201-10</t>
  </si>
  <si>
    <t>Cefatam</t>
  </si>
  <si>
    <t>VD-20504-14</t>
  </si>
  <si>
    <t>VD-13118-10</t>
  </si>
  <si>
    <t>H/100 viên</t>
  </si>
  <si>
    <t>40.166</t>
  </si>
  <si>
    <t>Cefazoline</t>
  </si>
  <si>
    <t>1g</t>
  </si>
  <si>
    <t>VD-10093-10</t>
  </si>
  <si>
    <t>H/1 +1</t>
  </si>
  <si>
    <t>40.169</t>
  </si>
  <si>
    <t>Cefixim</t>
  </si>
  <si>
    <t>Hafixim</t>
  </si>
  <si>
    <t>Vd-9262-09</t>
  </si>
  <si>
    <t>Tamifixim</t>
  </si>
  <si>
    <t>VD-8762-09</t>
  </si>
  <si>
    <t>Bicebid</t>
  </si>
  <si>
    <t>257/TB-SYT</t>
  </si>
  <si>
    <t>554/TB-SYT</t>
  </si>
  <si>
    <t>234/QĐ-TTYT</t>
  </si>
  <si>
    <t>77/QĐ -SYT</t>
  </si>
  <si>
    <t>209/QĐ -SYT</t>
  </si>
  <si>
    <t>Thụy điển</t>
  </si>
  <si>
    <t>Roussel</t>
  </si>
  <si>
    <t>Hugari</t>
  </si>
  <si>
    <t xml:space="preserve">Augettan </t>
  </si>
  <si>
    <t xml:space="preserve">Bidiphar </t>
  </si>
  <si>
    <t>Mediphar</t>
  </si>
  <si>
    <t xml:space="preserve">Sanofi </t>
  </si>
  <si>
    <t xml:space="preserve">United  </t>
  </si>
  <si>
    <t xml:space="preserve">Rotex </t>
  </si>
  <si>
    <t xml:space="preserve">Mekophar </t>
  </si>
  <si>
    <t>Viêt Nam</t>
  </si>
  <si>
    <t xml:space="preserve">Pharmedic </t>
  </si>
  <si>
    <t xml:space="preserve">Hasan </t>
  </si>
  <si>
    <t xml:space="preserve">Methyl prednisolone natri succinate </t>
  </si>
  <si>
    <t>Soli-medon</t>
  </si>
  <si>
    <t>VD-7451-09</t>
  </si>
  <si>
    <t>H/ 1 lọ +1dm</t>
  </si>
  <si>
    <t>40.776</t>
  </si>
  <si>
    <t>Prednisolone / dạng vỉ</t>
  </si>
  <si>
    <t>Prednisolone</t>
  </si>
  <si>
    <t>VD-21030-14</t>
  </si>
  <si>
    <t>40.784</t>
  </si>
  <si>
    <t>Dydrogesterone</t>
  </si>
  <si>
    <t>Duphaston</t>
  </si>
  <si>
    <t>VN-12830-11</t>
  </si>
  <si>
    <t>40.786</t>
  </si>
  <si>
    <t>Estriol (Ovestin)</t>
  </si>
  <si>
    <t xml:space="preserve">Ovestin 1mg </t>
  </si>
  <si>
    <t>VN-13786-11</t>
  </si>
  <si>
    <t>Hộp 1 vỉ x 30 viên</t>
  </si>
  <si>
    <t>Viên đặt âm đạo</t>
  </si>
  <si>
    <t>0.5mg</t>
  </si>
  <si>
    <t>Ovestin</t>
  </si>
  <si>
    <t>VN-18726-15</t>
  </si>
  <si>
    <t>Hộp 3 vỉ x 5 viên</t>
  </si>
  <si>
    <t>40.789</t>
  </si>
  <si>
    <t xml:space="preserve">Lynestrenol </t>
  </si>
  <si>
    <t>Orgametril</t>
  </si>
  <si>
    <t>VN-3705-07</t>
  </si>
  <si>
    <t>40.795</t>
  </si>
  <si>
    <t>Progesterone  đức</t>
  </si>
  <si>
    <t>25mg/ 1ml</t>
  </si>
  <si>
    <t>VN-15619-
12</t>
  </si>
  <si>
    <t>40.800</t>
  </si>
  <si>
    <t xml:space="preserve">Gliclazide </t>
  </si>
  <si>
    <t>VD-9733-09</t>
  </si>
  <si>
    <t>40.804</t>
  </si>
  <si>
    <t xml:space="preserve">Insuline R ( nhanh) </t>
  </si>
  <si>
    <t>40 UI/ ml -10ml</t>
  </si>
  <si>
    <t>Scilin R</t>
  </si>
  <si>
    <t>QLSP-0650-13</t>
  </si>
  <si>
    <t>Lọ-10ml</t>
  </si>
  <si>
    <t>40.805</t>
  </si>
  <si>
    <t>Insuline  30/70</t>
  </si>
  <si>
    <t>Scilin 30/70</t>
  </si>
  <si>
    <t>QLSP-0648-13</t>
  </si>
  <si>
    <t>40.806</t>
  </si>
  <si>
    <t>Insulin N (tác dụng chậm)</t>
  </si>
  <si>
    <t>Scilin N</t>
  </si>
  <si>
    <t>QLSP-0649-13</t>
  </si>
  <si>
    <t>40.807</t>
  </si>
  <si>
    <t xml:space="preserve">Metformin hydrochlorid </t>
  </si>
  <si>
    <t>850mg</t>
  </si>
  <si>
    <t>Glucofine</t>
  </si>
  <si>
    <t>VD-15246-11</t>
  </si>
  <si>
    <t>40.831</t>
  </si>
  <si>
    <t xml:space="preserve">Mephenesin </t>
  </si>
  <si>
    <t>Myolaxyl</t>
  </si>
  <si>
    <t>VD-8419-09</t>
  </si>
  <si>
    <t>H/50 viên</t>
  </si>
  <si>
    <t>40.832</t>
  </si>
  <si>
    <t xml:space="preserve">Neostigmine methylsulfate </t>
  </si>
  <si>
    <t>0.5mg/ ml</t>
  </si>
  <si>
    <t>Neostigmine</t>
  </si>
  <si>
    <t>VN-15323-12</t>
  </si>
  <si>
    <t>40.838</t>
  </si>
  <si>
    <t>Rocuronium bromide</t>
  </si>
  <si>
    <t>10 mg/ ml x 5ml</t>
  </si>
  <si>
    <t xml:space="preserve">Rocuronium </t>
  </si>
  <si>
    <t>VN-13540-11</t>
  </si>
  <si>
    <t>40.839</t>
  </si>
  <si>
    <t xml:space="preserve">Suxamethonium chlorid </t>
  </si>
  <si>
    <t>100mg/ 2ml</t>
  </si>
  <si>
    <t>VN-16040-12</t>
  </si>
  <si>
    <t>40.844</t>
  </si>
  <si>
    <t xml:space="preserve">Acetazolamide </t>
  </si>
  <si>
    <t>Acetazolamide</t>
  </si>
  <si>
    <t>VD-13361-10</t>
  </si>
  <si>
    <t>H/ 10 vĩ x 10 viên</t>
  </si>
  <si>
    <t>40.883</t>
  </si>
  <si>
    <t xml:space="preserve">Natri chloride </t>
  </si>
  <si>
    <t>6.01;5.10</t>
  </si>
  <si>
    <t>Nhỏ mắt, mũi</t>
  </si>
  <si>
    <t>0.9% -10ml</t>
  </si>
  <si>
    <t>Efticol</t>
  </si>
  <si>
    <t>VD-17871-12</t>
  </si>
  <si>
    <t>Lọ 10ml</t>
  </si>
  <si>
    <t>40.913</t>
  </si>
  <si>
    <t xml:space="preserve">Xylometazolin hydrochlorid  </t>
  </si>
  <si>
    <t>5.10</t>
  </si>
  <si>
    <t>Nhỏ mũi</t>
  </si>
  <si>
    <t>0.05% - 10ml</t>
  </si>
  <si>
    <t>Otrivin 0.05% Nasal Dro 10ml 1's</t>
  </si>
  <si>
    <t>VN-15558-12</t>
  </si>
  <si>
    <t>Hộp / lọ</t>
  </si>
  <si>
    <t>5.04</t>
  </si>
  <si>
    <t>Xịt đường mũi</t>
  </si>
  <si>
    <t>0.1% - 10ml</t>
  </si>
  <si>
    <t>Otrivin</t>
  </si>
  <si>
    <t>VN-15559-12</t>
  </si>
  <si>
    <t>40.918</t>
  </si>
  <si>
    <t>Methyl Ergometrine (hydrogen maleate)</t>
  </si>
  <si>
    <t>0.2mg/ml</t>
  </si>
  <si>
    <t>Methyl Ergometrine</t>
  </si>
  <si>
    <t>VN-5607-10</t>
  </si>
  <si>
    <t>40.919</t>
  </si>
  <si>
    <t xml:space="preserve">Oxytocine  </t>
  </si>
  <si>
    <t>2.01,2.05</t>
  </si>
  <si>
    <t>5UI</t>
  </si>
  <si>
    <t>Oxytocine</t>
  </si>
  <si>
    <t>VN-5366-10</t>
  </si>
  <si>
    <t>40.921</t>
  </si>
  <si>
    <t xml:space="preserve">Misoprostol </t>
  </si>
  <si>
    <t>200mcg</t>
  </si>
  <si>
    <t>Misoprostol</t>
  </si>
  <si>
    <t>VD-13626-10</t>
  </si>
  <si>
    <t>40.926</t>
  </si>
  <si>
    <t xml:space="preserve">Sabutamol </t>
  </si>
  <si>
    <t>Salbumax</t>
  </si>
  <si>
    <t>VD-8497-09</t>
  </si>
  <si>
    <t>40.933</t>
  </si>
  <si>
    <t>VD-12410-10</t>
  </si>
  <si>
    <t>40.937</t>
  </si>
  <si>
    <t xml:space="preserve">Rotundin </t>
  </si>
  <si>
    <t>Rotundin</t>
  </si>
  <si>
    <t>VD-20121-13</t>
  </si>
  <si>
    <t>40.956</t>
  </si>
  <si>
    <t>Sulpiride - dạng vĩ</t>
  </si>
  <si>
    <t>Sulpiride</t>
  </si>
  <si>
    <t>VD-11431-10</t>
  </si>
  <si>
    <t>40.971</t>
  </si>
  <si>
    <t xml:space="preserve">Aminophyline </t>
  </si>
  <si>
    <t>4,8%-240mg</t>
  </si>
  <si>
    <t>Diaphylin</t>
  </si>
  <si>
    <t>VN-5363-10</t>
  </si>
  <si>
    <t>Ống- 5ml</t>
  </si>
  <si>
    <t>40.973</t>
  </si>
  <si>
    <t xml:space="preserve">Budesonide +  Formoterol  </t>
  </si>
  <si>
    <t>5.01</t>
  </si>
  <si>
    <t>Phun mù</t>
  </si>
  <si>
    <t>100mcg +  6mcg</t>
  </si>
  <si>
    <t>Formonide</t>
  </si>
  <si>
    <t>VN-16444-13</t>
  </si>
  <si>
    <t>Lọ/120 liều</t>
  </si>
  <si>
    <t>40.980</t>
  </si>
  <si>
    <t>Salbutamol</t>
  </si>
  <si>
    <t>5.05</t>
  </si>
  <si>
    <t>Khí dung</t>
  </si>
  <si>
    <t>2.5mg/  2,5ml</t>
  </si>
  <si>
    <t>Ventolin</t>
  </si>
  <si>
    <t>VN-11572-10</t>
  </si>
  <si>
    <t xml:space="preserve">Salbutamol </t>
  </si>
  <si>
    <t>VD-19569-13</t>
  </si>
  <si>
    <t>Salbutamol- dạng vĩ</t>
  </si>
  <si>
    <t>2mg</t>
  </si>
  <si>
    <t>VD-18772-13</t>
  </si>
  <si>
    <t>40.981</t>
  </si>
  <si>
    <t>Salbutamol+  Ipratropium</t>
  </si>
  <si>
    <t>Xông khí dung</t>
  </si>
  <si>
    <t>0,52 mg +  2,5mg</t>
  </si>
  <si>
    <t>Combivent UDV</t>
  </si>
  <si>
    <t>VN-10786-10</t>
  </si>
  <si>
    <t>40.983</t>
  </si>
  <si>
    <t xml:space="preserve">Terbutalin  </t>
  </si>
  <si>
    <t>0.5mg/  ml</t>
  </si>
  <si>
    <t xml:space="preserve">Bricanyl Inj. </t>
  </si>
  <si>
    <t>VN-10736-10</t>
  </si>
  <si>
    <t>40.985</t>
  </si>
  <si>
    <t xml:space="preserve">Theophylin monohydrate </t>
  </si>
  <si>
    <t>Theostat L.P. Tab. 100mg</t>
  </si>
  <si>
    <t xml:space="preserve">  VN-14339-11</t>
  </si>
  <si>
    <t>40.989</t>
  </si>
  <si>
    <t xml:space="preserve">Bromhexine (hydrochloride) </t>
  </si>
  <si>
    <t>8mg</t>
  </si>
  <si>
    <t>Bromhexine</t>
  </si>
  <si>
    <t>VD-17372-12</t>
  </si>
  <si>
    <t>40.992</t>
  </si>
  <si>
    <t xml:space="preserve">Terpinhydrat + codein base </t>
  </si>
  <si>
    <t>200mg + 5mg</t>
  </si>
  <si>
    <t>Terdein F</t>
  </si>
  <si>
    <t>VD-10713-11</t>
  </si>
  <si>
    <t>40.998</t>
  </si>
  <si>
    <t xml:space="preserve">Acetylcystein </t>
  </si>
  <si>
    <t>VD-19483-13</t>
  </si>
  <si>
    <t xml:space="preserve">Acetylcystein  </t>
  </si>
  <si>
    <t>Mitux E</t>
  </si>
  <si>
    <t>VD-20578-14</t>
  </si>
  <si>
    <t>40.1005</t>
  </si>
  <si>
    <t>Potasium chloride</t>
  </si>
  <si>
    <t>600mg</t>
  </si>
  <si>
    <t>40.1007</t>
  </si>
  <si>
    <t xml:space="preserve">Kali aspartate khan + Mg aspartate khan </t>
  </si>
  <si>
    <t>166,3mg+ 175mg</t>
  </si>
  <si>
    <t>Panangin</t>
  </si>
  <si>
    <t>VN-5367-10</t>
  </si>
  <si>
    <t>Lọ/50 viên</t>
  </si>
  <si>
    <t>40.1009</t>
  </si>
  <si>
    <t xml:space="preserve">Glucose khan, Natri Clorid, Natri citrat dihydrat, Kali Clorid, tinh dầu cam </t>
  </si>
  <si>
    <t>2,7g +  0,52g +  0,58g +  0,3g</t>
  </si>
  <si>
    <t>Oresol new</t>
  </si>
  <si>
    <t>VD-7094-09</t>
  </si>
  <si>
    <t xml:space="preserve">Gói </t>
  </si>
  <si>
    <t>Glucose khan, Natriclorid,  Natricitrat, Kaliclorid (Oresol)</t>
  </si>
  <si>
    <t>20g+3,5g+2,9g+1,5g</t>
  </si>
  <si>
    <t>ORS</t>
  </si>
  <si>
    <t>VD-13340-10</t>
  </si>
  <si>
    <t>T/100</t>
  </si>
  <si>
    <t>40.1011</t>
  </si>
  <si>
    <t>Dung dịch acid amin</t>
  </si>
  <si>
    <t>Acid amin 5%, 250 ml</t>
  </si>
  <si>
    <t xml:space="preserve">Aminoacid </t>
  </si>
  <si>
    <t>VD-11833-10</t>
  </si>
  <si>
    <t>Thùng 12</t>
  </si>
  <si>
    <t>Acid amin 5%, 500 ml</t>
  </si>
  <si>
    <t>Dung dịch acid amin dùng cho bệnh nhân suy gan</t>
  </si>
  <si>
    <t>Tiêm IV</t>
  </si>
  <si>
    <t>Acid amin dành cho suy gan 8% 250ml chứa: L-Isoleucine+L-Leucine+L-Lysine monoacetate=L-Lysine 6,88g+L-Methionine+Acetyl cysteine=L-Cysteine 0,52g+L-Phenylalanine+L-Threonine+L-Tryptophan+L-Valine+L-Arginine+L-Histidine+Aminoacetic acid+L-Alanine+L-Proline+L-Serine+Glacial acetic acid (Hàm lượng nitrogen: 12.9g/L, ASTT: 770 mOsm/L)</t>
  </si>
  <si>
    <t>Aminosteril N-Hepa Inf 8%</t>
  </si>
  <si>
    <t>VN-5551-08</t>
  </si>
  <si>
    <t>Chai/250ml</t>
  </si>
  <si>
    <t>Dung dịch acid amin dùng cho suy thận gồm 17 acid amin</t>
  </si>
  <si>
    <t>Dung dịch Acid amin cho suy thận 7% 250ml chứa: L-Isoleucine + L-Leucine + L-Lysine monoacetate + L-Methionine + Acetyl cysteine + L-Phenylalanine + L-Threonine + L-Tryptophan + L-Valine + Arginine + L-Histidine + Aminoacetic acid  + L-Alanine + L-Proline + L-Serine + L-Malic acid + Glacial acetic acid. Calories : 280kcal/l. Hàm lượng amino acid : 70g/l. Hàm lượng tổng nitơ : 10.8g/l. ASTT : 635mosm/l</t>
  </si>
  <si>
    <t>Nephrosteril Inf 250ml 1's</t>
  </si>
  <si>
    <t>VN-17948-14</t>
  </si>
  <si>
    <t>Thùng 10 chai</t>
  </si>
  <si>
    <t>40.1014</t>
  </si>
  <si>
    <t xml:space="preserve">Calci clorure </t>
  </si>
  <si>
    <t>10%- 5ml</t>
  </si>
  <si>
    <t>Calci clorid</t>
  </si>
  <si>
    <t>VD-12441-10</t>
  </si>
  <si>
    <t>Ống-5ml</t>
  </si>
  <si>
    <t>40.1015</t>
  </si>
  <si>
    <t>Glucose</t>
  </si>
  <si>
    <t>5%, 500ml</t>
  </si>
  <si>
    <t>VD-17664-12</t>
  </si>
  <si>
    <t>Thùng/ 20 chai</t>
  </si>
  <si>
    <t>Chai nhựa PP</t>
  </si>
  <si>
    <t>10%, 500ml</t>
  </si>
  <si>
    <t>VD-12491-10</t>
  </si>
  <si>
    <t>30%, 500ml</t>
  </si>
  <si>
    <t>VD-9673-09</t>
  </si>
  <si>
    <t xml:space="preserve">Chai nhựa </t>
  </si>
  <si>
    <t xml:space="preserve">Glucose </t>
  </si>
  <si>
    <t>30%.</t>
  </si>
  <si>
    <t>VD-18042-12</t>
  </si>
  <si>
    <t>40.1017</t>
  </si>
  <si>
    <t xml:space="preserve">Kali chloride  </t>
  </si>
  <si>
    <t>10%- 10ml</t>
  </si>
  <si>
    <t>Kali Chloride kabi</t>
  </si>
  <si>
    <t>VD-19566-13</t>
  </si>
  <si>
    <t>40.1018</t>
  </si>
  <si>
    <t xml:space="preserve">Magnesi sufate  </t>
  </si>
  <si>
    <t>15% (1,5g)- 10 ml</t>
  </si>
  <si>
    <t>Magnesi sufate kabi</t>
  </si>
  <si>
    <t>VD-19567-13</t>
  </si>
  <si>
    <t>Ống 10ml</t>
  </si>
  <si>
    <t>40.1020</t>
  </si>
  <si>
    <t>Manitol</t>
  </si>
  <si>
    <t>D-Manitol 43,75g/250ml</t>
  </si>
  <si>
    <t>Mannitol-250ml</t>
  </si>
  <si>
    <t>VD-8937-09</t>
  </si>
  <si>
    <t>Thùng/ 30</t>
  </si>
  <si>
    <t>40.1021</t>
  </si>
  <si>
    <t>Natri clorid</t>
  </si>
  <si>
    <t>0.9%, 500ml</t>
  </si>
  <si>
    <t>VD-9674-09</t>
  </si>
  <si>
    <t>40.1026</t>
  </si>
  <si>
    <t>Lactat Ringer</t>
  </si>
  <si>
    <t xml:space="preserve">NaCl 3g, KCl 200mg. CaCl2.2H2O 135mg, Natrilactat 1.56g, </t>
  </si>
  <si>
    <t>VD-8938-09</t>
  </si>
  <si>
    <t>40.1028</t>
  </si>
  <si>
    <t xml:space="preserve">Nước cất pha tiêm  </t>
  </si>
  <si>
    <t>5ml</t>
  </si>
  <si>
    <t>Nước cất pha tiêm</t>
  </si>
  <si>
    <t>VD-15023-11</t>
  </si>
  <si>
    <t>H/ 50 ống</t>
  </si>
  <si>
    <t>40.1032</t>
  </si>
  <si>
    <t xml:space="preserve">Calci gluconolactate + Calcicarbonat </t>
  </si>
  <si>
    <t>2,94g+ 0,3g</t>
  </si>
  <si>
    <t>Myvita calcium</t>
  </si>
  <si>
    <t>VD-21971-14</t>
  </si>
  <si>
    <t>Tube/20</t>
  </si>
  <si>
    <t>40.1040</t>
  </si>
  <si>
    <t xml:space="preserve">Calcitriol </t>
  </si>
  <si>
    <t>0,25mcg</t>
  </si>
  <si>
    <t>Rocitriol</t>
  </si>
  <si>
    <t>VD-6792-09</t>
  </si>
  <si>
    <t xml:space="preserve"> viên </t>
  </si>
  <si>
    <t>40.1043</t>
  </si>
  <si>
    <t xml:space="preserve">Mecobalamin </t>
  </si>
  <si>
    <t>500mcg</t>
  </si>
  <si>
    <t>Meconer</t>
  </si>
  <si>
    <t>VD-15993-11</t>
  </si>
  <si>
    <t>40.1044</t>
  </si>
  <si>
    <t>Sắt gluconat +  mangan gluconat +  đồng gluconat</t>
  </si>
  <si>
    <t>50mg, 1,33mg. 0,7mg</t>
  </si>
  <si>
    <t>Bifehema</t>
  </si>
  <si>
    <t>VD-14680-11</t>
  </si>
  <si>
    <t>40.1047</t>
  </si>
  <si>
    <t xml:space="preserve">Vitamin A </t>
  </si>
  <si>
    <t>5000UI</t>
  </si>
  <si>
    <t>VD-12503-10</t>
  </si>
  <si>
    <t>40.1048</t>
  </si>
  <si>
    <t xml:space="preserve">Vitamin AD </t>
  </si>
  <si>
    <t>5000UI + 400UI</t>
  </si>
  <si>
    <t>Enpovit A D</t>
  </si>
  <si>
    <t>VD-21729-14</t>
  </si>
  <si>
    <t>40.1049</t>
  </si>
  <si>
    <t>Vitamin B1 - dạng vĩ</t>
  </si>
  <si>
    <t>Vitamin B1</t>
  </si>
  <si>
    <t>VD-11287-10</t>
  </si>
  <si>
    <t xml:space="preserve"> Viên bao phim</t>
  </si>
  <si>
    <t>Vitamine B1</t>
  </si>
  <si>
    <t>100mg / 1ml</t>
  </si>
  <si>
    <t>Vitamin B1 kabi</t>
  </si>
  <si>
    <t>VD-11834-10</t>
  </si>
  <si>
    <t>40.1054</t>
  </si>
  <si>
    <t>Vitamin B6 - dạng vĩ</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</si>
</sst>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0000000000"/>
    <numFmt numFmtId="166" formatCode="_(* #,##0_);_(* \(#,##0\);_(* &quot;-&quot;??_);_(@_)"/>
    <numFmt numFmtId="167" formatCode="_-* #,##0\ _₫_-;\-* #,##0\ _₫_-;_-* &quot;-&quot;??\ _₫_-;_-@_-"/>
    <numFmt numFmtId="168" formatCode="_-* #,##0_-;\-* #,##0_-;_-* &quot;-&quot;_-;_-@_-"/>
    <numFmt numFmtId="169" formatCode="#,##0;[Red]#,##0"/>
    <numFmt numFmtId="170" formatCode="#,##0.0"/>
  </numFmts>
  <fonts count="40">
    <font>
      <sz val="11"/>
      <color indexed="8"/>
      <name val="Calibri"/>
      <family val="2"/>
    </font>
    <font>
      <sz val="12"/>
      <color indexed="8"/>
      <name val="Times New Roman"/>
      <family val="1"/>
    </font>
    <font>
      <b/>
      <sz val="12"/>
      <name val="Times New Roman"/>
      <family val="1"/>
    </font>
    <font>
      <sz val="12"/>
      <color indexed="10"/>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name val="Times New Roman"/>
      <family val="1"/>
    </font>
    <font>
      <sz val="11"/>
      <name val="Times New Roman"/>
      <family val="1"/>
    </font>
    <font>
      <sz val="8"/>
      <name val="Calibri"/>
      <family val="2"/>
    </font>
    <font>
      <sz val="14"/>
      <color indexed="8"/>
      <name val="Times New Roman"/>
      <family val="2"/>
    </font>
    <font>
      <sz val="11"/>
      <color indexed="8"/>
      <name val="Times New Roman"/>
      <family val="1"/>
    </font>
    <font>
      <u val="single"/>
      <sz val="12.65"/>
      <color indexed="12"/>
      <name val="Calibri"/>
      <family val="2"/>
    </font>
    <font>
      <u val="single"/>
      <sz val="12.65"/>
      <color indexed="36"/>
      <name val="Calibri"/>
      <family val="2"/>
    </font>
    <font>
      <sz val="10"/>
      <name val="MS Sans Serif"/>
      <family val="0"/>
    </font>
    <font>
      <sz val="14"/>
      <name val="VNI-Times"/>
      <family val="0"/>
    </font>
    <font>
      <sz val="14"/>
      <name val="Times New Roman"/>
      <family val="1"/>
    </font>
    <font>
      <b/>
      <sz val="13"/>
      <name val="Times New Roman"/>
      <family val="1"/>
    </font>
    <font>
      <sz val="13"/>
      <name val="Times New Roman"/>
      <family val="1"/>
    </font>
    <font>
      <sz val="11"/>
      <color indexed="12"/>
      <name val="Times New Roman"/>
      <family val="1"/>
    </font>
    <font>
      <b/>
      <sz val="11"/>
      <name val="Times New Roman"/>
      <family val="1"/>
    </font>
    <font>
      <sz val="11"/>
      <name val="Arial"/>
      <family val="0"/>
    </font>
    <font>
      <sz val="8"/>
      <name val="Times New Roman"/>
      <family val="1"/>
    </font>
    <font>
      <b/>
      <sz val="8"/>
      <name val="Times New Roman"/>
      <family val="1"/>
    </font>
    <font>
      <sz val="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dotted"/>
      <bottom style="dotted"/>
    </border>
    <border>
      <left style="thin"/>
      <right style="thin"/>
      <top style="thin"/>
      <bottom style="thin"/>
    </border>
    <border>
      <left style="medium">
        <color indexed="22"/>
      </left>
      <right>
        <color indexed="63"/>
      </right>
      <top>
        <color indexed="63"/>
      </top>
      <bottom>
        <color indexed="63"/>
      </bottom>
    </border>
    <border>
      <left style="dashed"/>
      <right style="dashed"/>
      <top style="dashed"/>
      <bottom style="dashed"/>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22"/>
      </right>
      <top>
        <color indexed="63"/>
      </top>
      <bottom>
        <color indexed="63"/>
      </bottom>
    </border>
  </borders>
  <cellStyleXfs count="158">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8"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7" fillId="0" borderId="0" applyNumberFormat="0" applyFill="0" applyBorder="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25" fillId="0" borderId="0">
      <alignment/>
      <protection/>
    </xf>
    <xf numFmtId="0" fontId="31" fillId="0" borderId="0">
      <alignment/>
      <protection/>
    </xf>
    <xf numFmtId="0" fontId="29" fillId="0" borderId="0">
      <alignment/>
      <protection/>
    </xf>
    <xf numFmtId="0" fontId="29" fillId="0" borderId="0">
      <alignment/>
      <protection/>
    </xf>
    <xf numFmtId="0" fontId="30" fillId="0" borderId="0">
      <alignment/>
      <protection/>
    </xf>
    <xf numFmtId="0" fontId="0" fillId="23" borderId="7" applyNumberFormat="0" applyFont="0" applyAlignment="0" applyProtection="0"/>
    <xf numFmtId="0" fontId="4"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242">
    <xf numFmtId="0" fontId="0" fillId="0" borderId="0" xfId="0" applyAlignment="1">
      <alignment/>
    </xf>
    <xf numFmtId="0" fontId="0" fillId="0" borderId="0" xfId="0" applyAlignment="1">
      <alignment horizontal="center"/>
    </xf>
    <xf numFmtId="0" fontId="1" fillId="0" borderId="10" xfId="0" applyFont="1" applyBorder="1" applyAlignment="1">
      <alignment vertical="center" wrapText="1"/>
    </xf>
    <xf numFmtId="0" fontId="1" fillId="0" borderId="10" xfId="0" applyFont="1" applyBorder="1" applyAlignment="1">
      <alignment horizontal="left" vertical="center"/>
    </xf>
    <xf numFmtId="0" fontId="3"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left" vertical="center" wrapText="1"/>
    </xf>
    <xf numFmtId="165" fontId="2" fillId="0" borderId="11"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3" fillId="0" borderId="10" xfId="0" applyFont="1" applyFill="1" applyBorder="1" applyAlignment="1">
      <alignment vertical="center" wrapText="1"/>
    </xf>
    <xf numFmtId="3" fontId="1" fillId="0" borderId="11"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0" fontId="4" fillId="0" borderId="0" xfId="0" applyFont="1" applyFill="1" applyAlignment="1">
      <alignment/>
    </xf>
    <xf numFmtId="0" fontId="4" fillId="0" borderId="11" xfId="0" applyFont="1" applyFill="1" applyBorder="1" applyAlignment="1">
      <alignment horizontal="left" vertical="center" wrapText="1"/>
    </xf>
    <xf numFmtId="0" fontId="4" fillId="0" borderId="0" xfId="0" applyFont="1" applyFill="1" applyBorder="1" applyAlignment="1">
      <alignment horizontal="center" vertical="top" wrapText="1"/>
    </xf>
    <xf numFmtId="0" fontId="2" fillId="0" borderId="12" xfId="0" applyFont="1" applyFill="1" applyBorder="1" applyAlignment="1">
      <alignment vertical="top" wrapText="1"/>
    </xf>
    <xf numFmtId="0" fontId="2" fillId="0" borderId="12" xfId="0" applyFont="1" applyFill="1" applyBorder="1" applyAlignment="1">
      <alignment horizontal="center" vertical="top" wrapText="1"/>
    </xf>
    <xf numFmtId="0" fontId="32" fillId="0" borderId="12" xfId="0" applyFont="1" applyFill="1" applyBorder="1" applyAlignment="1">
      <alignment vertical="top" wrapText="1"/>
    </xf>
    <xf numFmtId="0" fontId="33" fillId="0" borderId="0" xfId="0" applyFont="1" applyFill="1" applyAlignment="1">
      <alignment/>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Alignment="1">
      <alignment horizontal="right"/>
    </xf>
    <xf numFmtId="3" fontId="4" fillId="0" borderId="0" xfId="0" applyNumberFormat="1" applyFont="1" applyFill="1" applyAlignment="1">
      <alignment horizontal="right"/>
    </xf>
    <xf numFmtId="0" fontId="2" fillId="0" borderId="11" xfId="0" applyFont="1" applyFill="1" applyBorder="1" applyAlignment="1">
      <alignment horizontal="center" vertical="top" wrapText="1"/>
    </xf>
    <xf numFmtId="3" fontId="2" fillId="0" borderId="11" xfId="0" applyNumberFormat="1" applyFont="1" applyFill="1" applyBorder="1" applyAlignment="1">
      <alignment horizontal="center" vertical="top" wrapText="1"/>
    </xf>
    <xf numFmtId="1" fontId="4" fillId="0" borderId="11" xfId="0" applyNumberFormat="1"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1" xfId="0" applyFont="1" applyFill="1" applyBorder="1" applyAlignment="1">
      <alignment vertical="top" wrapText="1"/>
    </xf>
    <xf numFmtId="0" fontId="1" fillId="0" borderId="11" xfId="0" applyFont="1" applyFill="1" applyBorder="1" applyAlignment="1">
      <alignment vertical="top" wrapText="1"/>
    </xf>
    <xf numFmtId="0" fontId="4" fillId="0" borderId="11" xfId="0" applyFont="1" applyFill="1" applyBorder="1" applyAlignment="1">
      <alignment horizontal="left" vertical="top" wrapText="1"/>
    </xf>
    <xf numFmtId="3" fontId="4" fillId="0" borderId="11" xfId="0" applyNumberFormat="1" applyFont="1" applyFill="1" applyBorder="1" applyAlignment="1">
      <alignment vertical="top" wrapText="1"/>
    </xf>
    <xf numFmtId="3" fontId="4" fillId="0" borderId="11" xfId="0" applyNumberFormat="1" applyFont="1" applyFill="1" applyBorder="1" applyAlignment="1">
      <alignment horizontal="center" vertical="top" wrapText="1"/>
    </xf>
    <xf numFmtId="3" fontId="1" fillId="0" borderId="11" xfId="0" applyNumberFormat="1" applyFont="1" applyFill="1" applyBorder="1" applyAlignment="1">
      <alignment vertical="top" wrapText="1"/>
    </xf>
    <xf numFmtId="0" fontId="1" fillId="0" borderId="11" xfId="0" applyFont="1" applyFill="1" applyBorder="1" applyAlignment="1">
      <alignment horizontal="left" vertical="top" wrapText="1"/>
    </xf>
    <xf numFmtId="0" fontId="1" fillId="0" borderId="11" xfId="0" applyFont="1" applyFill="1" applyBorder="1" applyAlignment="1">
      <alignment horizontal="center" vertical="top" wrapText="1"/>
    </xf>
    <xf numFmtId="0" fontId="4" fillId="0" borderId="11" xfId="0" applyFont="1" applyFill="1" applyBorder="1" applyAlignment="1">
      <alignment horizontal="right" vertical="top" wrapText="1"/>
    </xf>
    <xf numFmtId="0" fontId="23" fillId="0" borderId="11" xfId="0" applyFont="1" applyFill="1" applyBorder="1" applyAlignment="1">
      <alignment horizontal="center" vertical="top" wrapText="1"/>
    </xf>
    <xf numFmtId="0" fontId="23" fillId="0" borderId="11" xfId="0" applyFont="1" applyFill="1" applyBorder="1" applyAlignment="1">
      <alignment vertical="top" wrapText="1"/>
    </xf>
    <xf numFmtId="0" fontId="26" fillId="0" borderId="11" xfId="0" applyFont="1" applyFill="1" applyBorder="1" applyAlignment="1">
      <alignment vertical="top" wrapText="1"/>
    </xf>
    <xf numFmtId="0" fontId="23" fillId="0" borderId="11" xfId="0" applyFont="1" applyFill="1" applyBorder="1" applyAlignment="1">
      <alignment horizontal="left" vertical="top" wrapText="1"/>
    </xf>
    <xf numFmtId="0" fontId="26" fillId="0" borderId="11" xfId="0" applyFont="1" applyFill="1" applyBorder="1" applyAlignment="1">
      <alignment horizontal="left" vertical="top" wrapText="1"/>
    </xf>
    <xf numFmtId="0" fontId="26" fillId="0" borderId="11" xfId="0" applyFont="1" applyFill="1" applyBorder="1" applyAlignment="1">
      <alignment horizontal="center" vertical="top" wrapText="1"/>
    </xf>
    <xf numFmtId="3" fontId="26" fillId="0" borderId="11" xfId="0" applyNumberFormat="1" applyFont="1" applyFill="1" applyBorder="1" applyAlignment="1">
      <alignment vertical="top" wrapText="1"/>
    </xf>
    <xf numFmtId="3" fontId="26" fillId="0" borderId="11" xfId="0" applyNumberFormat="1" applyFont="1" applyFill="1" applyBorder="1" applyAlignment="1">
      <alignment horizontal="right" vertical="top" wrapText="1"/>
    </xf>
    <xf numFmtId="0" fontId="23" fillId="0" borderId="0" xfId="0" applyFont="1" applyFill="1" applyAlignment="1">
      <alignment/>
    </xf>
    <xf numFmtId="3" fontId="23" fillId="0" borderId="0" xfId="0" applyNumberFormat="1" applyFont="1" applyFill="1" applyAlignment="1">
      <alignment/>
    </xf>
    <xf numFmtId="0" fontId="26" fillId="0" borderId="11" xfId="0" applyFont="1" applyFill="1" applyBorder="1" applyAlignment="1">
      <alignment horizontal="right" vertical="top" wrapText="1"/>
    </xf>
    <xf numFmtId="3" fontId="34" fillId="0" borderId="11" xfId="0" applyNumberFormat="1" applyFont="1" applyFill="1" applyBorder="1" applyAlignment="1">
      <alignment vertical="top" wrapText="1"/>
    </xf>
    <xf numFmtId="3" fontId="34" fillId="0" borderId="11" xfId="0" applyNumberFormat="1" applyFont="1" applyFill="1" applyBorder="1" applyAlignment="1">
      <alignment horizontal="right" vertical="top" wrapText="1"/>
    </xf>
    <xf numFmtId="3" fontId="23" fillId="0" borderId="11" xfId="0" applyNumberFormat="1" applyFont="1" applyFill="1" applyBorder="1" applyAlignment="1">
      <alignment vertical="top" wrapText="1"/>
    </xf>
    <xf numFmtId="3" fontId="23" fillId="0" borderId="11" xfId="0" applyNumberFormat="1" applyFont="1" applyFill="1" applyBorder="1" applyAlignment="1">
      <alignment horizontal="right" vertical="top" wrapText="1"/>
    </xf>
    <xf numFmtId="0" fontId="23" fillId="0" borderId="11" xfId="0" applyFont="1" applyFill="1" applyBorder="1" applyAlignment="1">
      <alignment horizontal="right" vertical="top" wrapText="1"/>
    </xf>
    <xf numFmtId="166" fontId="23" fillId="0" borderId="11" xfId="96" applyNumberFormat="1" applyFont="1" applyFill="1" applyBorder="1" applyAlignment="1">
      <alignment horizontal="left" vertical="top" wrapText="1"/>
    </xf>
    <xf numFmtId="166" fontId="23" fillId="0" borderId="11" xfId="96" applyNumberFormat="1" applyFont="1" applyFill="1" applyBorder="1" applyAlignment="1">
      <alignment horizontal="center" vertical="top" wrapText="1"/>
    </xf>
    <xf numFmtId="0" fontId="23" fillId="0" borderId="11" xfId="0" applyFont="1" applyFill="1" applyBorder="1" applyAlignment="1">
      <alignment horizontal="left" vertical="center" wrapText="1"/>
    </xf>
    <xf numFmtId="0" fontId="23" fillId="0" borderId="0" xfId="0" applyFont="1" applyFill="1" applyAlignment="1">
      <alignment horizontal="center"/>
    </xf>
    <xf numFmtId="0" fontId="35" fillId="0" borderId="0" xfId="0" applyFont="1" applyFill="1" applyAlignment="1">
      <alignment/>
    </xf>
    <xf numFmtId="0" fontId="35" fillId="0" borderId="0" xfId="0" applyFont="1" applyFill="1" applyAlignment="1">
      <alignment horizontal="left"/>
    </xf>
    <xf numFmtId="0" fontId="23" fillId="0" borderId="0" xfId="0" applyFont="1" applyFill="1" applyAlignment="1">
      <alignment horizontal="left"/>
    </xf>
    <xf numFmtId="0" fontId="23" fillId="0" borderId="0" xfId="0" applyFont="1" applyFill="1" applyAlignment="1">
      <alignment horizontal="right"/>
    </xf>
    <xf numFmtId="0" fontId="23" fillId="0" borderId="0" xfId="0" applyFont="1" applyFill="1" applyAlignment="1">
      <alignment/>
    </xf>
    <xf numFmtId="0" fontId="36" fillId="0" borderId="0" xfId="0" applyFont="1" applyAlignment="1">
      <alignment/>
    </xf>
    <xf numFmtId="0" fontId="36" fillId="0" borderId="0" xfId="0" applyFont="1" applyAlignment="1">
      <alignment horizontal="left"/>
    </xf>
    <xf numFmtId="0" fontId="36" fillId="0" borderId="0" xfId="0" applyFont="1" applyAlignment="1">
      <alignment horizontal="center"/>
    </xf>
    <xf numFmtId="3" fontId="36" fillId="0" borderId="0" xfId="0" applyNumberFormat="1" applyFont="1" applyAlignment="1">
      <alignment horizontal="right" vertical="center"/>
    </xf>
    <xf numFmtId="0" fontId="36" fillId="0" borderId="0" xfId="0" applyFont="1" applyFill="1" applyAlignment="1">
      <alignment horizontal="right"/>
    </xf>
    <xf numFmtId="0" fontId="36" fillId="0" borderId="0" xfId="0" applyFont="1" applyAlignment="1">
      <alignment horizontal="right"/>
    </xf>
    <xf numFmtId="0" fontId="36" fillId="0" borderId="0" xfId="0" applyFont="1" applyAlignment="1">
      <alignment/>
    </xf>
    <xf numFmtId="0" fontId="35" fillId="0" borderId="11" xfId="0" applyFont="1" applyFill="1" applyBorder="1" applyAlignment="1">
      <alignment horizontal="center" vertical="center" wrapText="1"/>
    </xf>
    <xf numFmtId="166" fontId="35" fillId="0" borderId="11" xfId="96" applyNumberFormat="1" applyFont="1" applyFill="1" applyBorder="1" applyAlignment="1">
      <alignment horizontal="center" vertical="center" wrapText="1"/>
    </xf>
    <xf numFmtId="3" fontId="35" fillId="0" borderId="11" xfId="0" applyNumberFormat="1"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1" xfId="0" applyFont="1" applyFill="1" applyBorder="1" applyAlignment="1">
      <alignment vertical="center" wrapText="1"/>
    </xf>
    <xf numFmtId="0" fontId="35" fillId="0" borderId="11" xfId="0" applyFont="1" applyFill="1" applyBorder="1" applyAlignment="1">
      <alignment horizontal="left" vertical="center" wrapText="1"/>
    </xf>
    <xf numFmtId="0" fontId="35" fillId="0" borderId="11" xfId="0" applyFont="1" applyFill="1" applyBorder="1" applyAlignment="1">
      <alignment horizontal="center" vertical="center" wrapText="1"/>
    </xf>
    <xf numFmtId="0" fontId="23" fillId="0" borderId="0" xfId="0" applyFont="1" applyFill="1" applyAlignment="1">
      <alignment horizontal="center" vertical="top" wrapText="1"/>
    </xf>
    <xf numFmtId="0" fontId="35" fillId="0" borderId="11" xfId="0" applyFont="1" applyFill="1" applyBorder="1" applyAlignment="1" quotePrefix="1">
      <alignment horizontal="center" vertical="center" wrapText="1"/>
    </xf>
    <xf numFmtId="3" fontId="35" fillId="0" borderId="11" xfId="0" applyNumberFormat="1" applyFont="1" applyFill="1" applyBorder="1" applyAlignment="1" quotePrefix="1">
      <alignment horizontal="center" vertical="center" wrapText="1"/>
    </xf>
    <xf numFmtId="0" fontId="35" fillId="0" borderId="0" xfId="0" applyFont="1" applyFill="1" applyAlignment="1">
      <alignment horizontal="center" vertical="top" wrapText="1"/>
    </xf>
    <xf numFmtId="0" fontId="23" fillId="0" borderId="11" xfId="0" applyFont="1" applyFill="1" applyBorder="1" applyAlignment="1">
      <alignment horizontal="center" vertical="top" wrapText="1"/>
    </xf>
    <xf numFmtId="0" fontId="23" fillId="0" borderId="11" xfId="0" applyFont="1" applyFill="1" applyBorder="1" applyAlignment="1">
      <alignment horizontal="left" vertical="top" wrapText="1"/>
    </xf>
    <xf numFmtId="49" fontId="23" fillId="0" borderId="11" xfId="0" applyNumberFormat="1" applyFont="1" applyFill="1" applyBorder="1" applyAlignment="1">
      <alignment horizontal="left" vertical="top" wrapText="1"/>
    </xf>
    <xf numFmtId="3" fontId="23" fillId="0" borderId="11" xfId="0" applyNumberFormat="1" applyFont="1" applyFill="1" applyBorder="1" applyAlignment="1">
      <alignment horizontal="right" vertical="top" wrapText="1"/>
    </xf>
    <xf numFmtId="0" fontId="23" fillId="0" borderId="11" xfId="0" applyFont="1" applyFill="1" applyBorder="1" applyAlignment="1">
      <alignment vertical="top" wrapText="1"/>
    </xf>
    <xf numFmtId="0" fontId="23" fillId="0" borderId="11" xfId="0" applyFont="1" applyFill="1" applyBorder="1" applyAlignment="1">
      <alignment horizontal="left" vertical="top" wrapText="1"/>
    </xf>
    <xf numFmtId="0" fontId="23" fillId="0" borderId="11" xfId="0" applyFont="1" applyFill="1" applyBorder="1" applyAlignment="1">
      <alignment horizontal="center" vertical="top" wrapText="1"/>
    </xf>
    <xf numFmtId="14" fontId="23" fillId="0" borderId="11" xfId="0" applyNumberFormat="1" applyFont="1" applyFill="1" applyBorder="1" applyAlignment="1">
      <alignment horizontal="left" vertical="top" wrapText="1"/>
    </xf>
    <xf numFmtId="0" fontId="23" fillId="0" borderId="0" xfId="0" applyFont="1" applyFill="1" applyAlignment="1">
      <alignment/>
    </xf>
    <xf numFmtId="0" fontId="23" fillId="0" borderId="0" xfId="0" applyFont="1" applyFill="1" applyAlignment="1">
      <alignment vertical="top"/>
    </xf>
    <xf numFmtId="0" fontId="23" fillId="0" borderId="11" xfId="0" applyFont="1" applyFill="1" applyBorder="1" applyAlignment="1">
      <alignment horizontal="center" vertical="top" wrapText="1"/>
    </xf>
    <xf numFmtId="0" fontId="23" fillId="0" borderId="13" xfId="0" applyFont="1" applyFill="1" applyBorder="1" applyAlignment="1">
      <alignment horizontal="left" vertical="top" wrapText="1"/>
    </xf>
    <xf numFmtId="3" fontId="23" fillId="0" borderId="11" xfId="96" applyNumberFormat="1" applyFont="1" applyFill="1" applyBorder="1" applyAlignment="1">
      <alignment horizontal="right" vertical="top" wrapText="1"/>
    </xf>
    <xf numFmtId="167" fontId="23" fillId="0" borderId="11" xfId="96" applyNumberFormat="1" applyFont="1" applyFill="1" applyBorder="1" applyAlignment="1">
      <alignment horizontal="right" vertical="top" wrapText="1"/>
    </xf>
    <xf numFmtId="167" fontId="26" fillId="0" borderId="11" xfId="96" applyNumberFormat="1" applyFont="1" applyFill="1" applyBorder="1" applyAlignment="1">
      <alignment vertical="top" wrapText="1"/>
    </xf>
    <xf numFmtId="2" fontId="23" fillId="0" borderId="11" xfId="0" applyNumberFormat="1" applyFont="1" applyFill="1" applyBorder="1" applyAlignment="1">
      <alignment horizontal="left" vertical="top" wrapText="1"/>
    </xf>
    <xf numFmtId="0" fontId="23" fillId="0" borderId="0" xfId="0" applyFont="1" applyFill="1" applyAlignment="1">
      <alignment vertical="top" wrapText="1"/>
    </xf>
    <xf numFmtId="166" fontId="23" fillId="0" borderId="11" xfId="96" applyNumberFormat="1" applyFont="1" applyFill="1" applyBorder="1" applyAlignment="1">
      <alignment horizontal="left" vertical="top" wrapText="1"/>
    </xf>
    <xf numFmtId="14" fontId="23" fillId="0" borderId="11" xfId="0" applyNumberFormat="1" applyFont="1" applyFill="1" applyBorder="1" applyAlignment="1">
      <alignment horizontal="left" vertical="top" wrapText="1"/>
    </xf>
    <xf numFmtId="0" fontId="23" fillId="0" borderId="0" xfId="0" applyFont="1" applyFill="1" applyAlignment="1">
      <alignment vertical="top" wrapText="1"/>
    </xf>
    <xf numFmtId="0" fontId="23" fillId="0" borderId="14" xfId="0" applyFont="1" applyFill="1" applyBorder="1" applyAlignment="1">
      <alignment horizontal="center" vertical="top" wrapText="1"/>
    </xf>
    <xf numFmtId="166" fontId="23" fillId="0" borderId="11" xfId="96" applyNumberFormat="1" applyFont="1" applyFill="1" applyBorder="1" applyAlignment="1">
      <alignment horizontal="right" vertical="top" wrapText="1"/>
    </xf>
    <xf numFmtId="0" fontId="23" fillId="0" borderId="0" xfId="0" applyFont="1" applyFill="1" applyAlignment="1">
      <alignment vertical="top"/>
    </xf>
    <xf numFmtId="0" fontId="23" fillId="0" borderId="15" xfId="0" applyFont="1" applyFill="1" applyBorder="1" applyAlignment="1">
      <alignment horizontal="left" vertical="top" wrapText="1"/>
    </xf>
    <xf numFmtId="1" fontId="23" fillId="0" borderId="11" xfId="0" applyNumberFormat="1" applyFont="1" applyFill="1" applyBorder="1" applyAlignment="1">
      <alignment vertical="top" wrapText="1"/>
    </xf>
    <xf numFmtId="0" fontId="23" fillId="0" borderId="16" xfId="0" applyFont="1" applyFill="1" applyBorder="1" applyAlignment="1">
      <alignment horizontal="left" vertical="top" wrapText="1"/>
    </xf>
    <xf numFmtId="0" fontId="23" fillId="0" borderId="11" xfId="0" applyFont="1" applyFill="1" applyBorder="1" applyAlignment="1">
      <alignment horizontal="left" vertical="top"/>
    </xf>
    <xf numFmtId="0" fontId="23" fillId="0" borderId="11" xfId="0" applyFont="1" applyFill="1" applyBorder="1" applyAlignment="1">
      <alignment horizontal="left" vertical="top"/>
    </xf>
    <xf numFmtId="0" fontId="23" fillId="0" borderId="11" xfId="140" applyFont="1" applyFill="1" applyBorder="1" applyAlignment="1">
      <alignment horizontal="left" vertical="top" wrapText="1" shrinkToFit="1"/>
      <protection/>
    </xf>
    <xf numFmtId="0" fontId="23" fillId="0" borderId="11" xfId="140" applyFont="1" applyFill="1" applyBorder="1" applyAlignment="1">
      <alignment horizontal="center" vertical="top" wrapText="1" shrinkToFit="1"/>
      <protection/>
    </xf>
    <xf numFmtId="0" fontId="23" fillId="0" borderId="11" xfId="140" applyFont="1" applyFill="1" applyBorder="1" applyAlignment="1">
      <alignment horizontal="center" vertical="top" wrapText="1"/>
      <protection/>
    </xf>
    <xf numFmtId="166" fontId="23" fillId="0" borderId="11" xfId="96" applyNumberFormat="1" applyFont="1" applyFill="1" applyBorder="1" applyAlignment="1">
      <alignment horizontal="center" vertical="top" shrinkToFit="1"/>
    </xf>
    <xf numFmtId="3" fontId="23" fillId="0" borderId="11" xfId="96" applyNumberFormat="1" applyFont="1" applyFill="1" applyBorder="1" applyAlignment="1">
      <alignment horizontal="right" vertical="top" shrinkToFit="1"/>
    </xf>
    <xf numFmtId="0" fontId="23" fillId="0" borderId="11" xfId="0" applyFont="1" applyFill="1" applyBorder="1" applyAlignment="1">
      <alignment horizontal="center" vertical="top"/>
    </xf>
    <xf numFmtId="14" fontId="23" fillId="0" borderId="11" xfId="0" applyNumberFormat="1" applyFont="1" applyFill="1" applyBorder="1" applyAlignment="1">
      <alignment horizontal="left" vertical="top"/>
    </xf>
    <xf numFmtId="0" fontId="23" fillId="0" borderId="0" xfId="0" applyFont="1" applyFill="1" applyAlignment="1">
      <alignment vertical="top"/>
    </xf>
    <xf numFmtId="0" fontId="23" fillId="24" borderId="11" xfId="0" applyFont="1" applyFill="1" applyBorder="1" applyAlignment="1">
      <alignment horizontal="center" vertical="top" wrapText="1"/>
    </xf>
    <xf numFmtId="49" fontId="23" fillId="0" borderId="11" xfId="0" applyNumberFormat="1" applyFont="1" applyFill="1" applyBorder="1" applyAlignment="1">
      <alignment horizontal="left" vertical="top" wrapText="1"/>
    </xf>
    <xf numFmtId="3" fontId="23" fillId="0" borderId="11" xfId="96" applyNumberFormat="1" applyFont="1" applyFill="1" applyBorder="1" applyAlignment="1">
      <alignment horizontal="right" vertical="top" wrapText="1"/>
    </xf>
    <xf numFmtId="0" fontId="23" fillId="0" borderId="16" xfId="0" applyFont="1" applyFill="1" applyBorder="1" applyAlignment="1">
      <alignment horizontal="center" vertical="top" wrapText="1"/>
    </xf>
    <xf numFmtId="49" fontId="23" fillId="0" borderId="16" xfId="0" applyNumberFormat="1" applyFont="1" applyFill="1" applyBorder="1" applyAlignment="1">
      <alignment horizontal="left" vertical="top" wrapText="1"/>
    </xf>
    <xf numFmtId="3" fontId="23" fillId="0" borderId="16" xfId="96" applyNumberFormat="1" applyFont="1" applyFill="1" applyBorder="1" applyAlignment="1">
      <alignment horizontal="right" vertical="top" wrapText="1"/>
    </xf>
    <xf numFmtId="166" fontId="23" fillId="0" borderId="14" xfId="96" applyNumberFormat="1" applyFont="1" applyFill="1" applyBorder="1" applyAlignment="1">
      <alignment horizontal="right" vertical="top" wrapText="1"/>
    </xf>
    <xf numFmtId="2" fontId="23" fillId="0" borderId="13" xfId="0" applyNumberFormat="1" applyFont="1" applyFill="1" applyBorder="1" applyAlignment="1">
      <alignment vertical="top" wrapText="1"/>
    </xf>
    <xf numFmtId="3" fontId="23" fillId="0" borderId="11" xfId="0" applyNumberFormat="1" applyFont="1" applyFill="1" applyBorder="1" applyAlignment="1">
      <alignment vertical="top"/>
    </xf>
    <xf numFmtId="0" fontId="23" fillId="0" borderId="0" xfId="0" applyFont="1" applyFill="1" applyAlignment="1">
      <alignment horizontal="left" vertical="top" wrapText="1"/>
    </xf>
    <xf numFmtId="0" fontId="23" fillId="0" borderId="11" xfId="0" applyFont="1" applyFill="1" applyBorder="1" applyAlignment="1">
      <alignment horizontal="right" vertical="top" wrapText="1"/>
    </xf>
    <xf numFmtId="1" fontId="23" fillId="0" borderId="11" xfId="0" applyNumberFormat="1" applyFont="1" applyFill="1" applyBorder="1" applyAlignment="1">
      <alignment vertical="top" wrapText="1"/>
    </xf>
    <xf numFmtId="166" fontId="23" fillId="0" borderId="16" xfId="96" applyNumberFormat="1" applyFont="1" applyFill="1" applyBorder="1" applyAlignment="1">
      <alignment horizontal="left" vertical="top" wrapText="1"/>
    </xf>
    <xf numFmtId="3" fontId="23" fillId="0" borderId="14" xfId="96" applyNumberFormat="1" applyFont="1" applyFill="1" applyBorder="1" applyAlignment="1">
      <alignment horizontal="right" vertical="top" wrapText="1"/>
    </xf>
    <xf numFmtId="0" fontId="23" fillId="0" borderId="11" xfId="140" applyFont="1" applyFill="1" applyBorder="1" applyAlignment="1">
      <alignment horizontal="left" vertical="top" wrapText="1"/>
      <protection/>
    </xf>
    <xf numFmtId="3" fontId="23" fillId="0" borderId="11" xfId="96" applyNumberFormat="1" applyFont="1" applyFill="1" applyBorder="1" applyAlignment="1">
      <alignment horizontal="right" vertical="top" wrapText="1" shrinkToFit="1"/>
    </xf>
    <xf numFmtId="37" fontId="23" fillId="0" borderId="11" xfId="96" applyNumberFormat="1" applyFont="1" applyFill="1" applyBorder="1" applyAlignment="1">
      <alignment horizontal="right" vertical="top" wrapText="1" shrinkToFit="1"/>
    </xf>
    <xf numFmtId="0" fontId="23" fillId="0" borderId="11" xfId="0" applyFont="1" applyFill="1" applyBorder="1" applyAlignment="1">
      <alignment horizontal="left" vertical="top" wrapText="1"/>
    </xf>
    <xf numFmtId="0" fontId="23" fillId="0" borderId="11" xfId="0" applyFont="1" applyFill="1" applyBorder="1" applyAlignment="1">
      <alignment horizontal="center" vertical="top" wrapText="1"/>
    </xf>
    <xf numFmtId="49" fontId="23" fillId="0" borderId="11" xfId="0" applyNumberFormat="1" applyFont="1" applyFill="1" applyBorder="1" applyAlignment="1">
      <alignment horizontal="left" vertical="top" wrapText="1"/>
    </xf>
    <xf numFmtId="3" fontId="23" fillId="0" borderId="11" xfId="0" applyNumberFormat="1" applyFont="1" applyFill="1" applyBorder="1" applyAlignment="1">
      <alignment horizontal="right" vertical="top" wrapText="1"/>
    </xf>
    <xf numFmtId="0" fontId="23" fillId="0" borderId="11" xfId="0" applyFont="1" applyFill="1" applyBorder="1" applyAlignment="1">
      <alignment horizontal="right" vertical="top" wrapText="1"/>
    </xf>
    <xf numFmtId="0" fontId="23" fillId="24" borderId="11" xfId="0" applyFont="1" applyFill="1" applyBorder="1" applyAlignment="1">
      <alignment horizontal="left" vertical="top" wrapText="1"/>
    </xf>
    <xf numFmtId="0" fontId="23" fillId="24" borderId="11" xfId="0" applyFont="1" applyFill="1" applyBorder="1" applyAlignment="1">
      <alignment horizontal="center" vertical="top" wrapText="1"/>
    </xf>
    <xf numFmtId="49" fontId="23" fillId="24" borderId="11" xfId="0" applyNumberFormat="1" applyFont="1" applyFill="1" applyBorder="1" applyAlignment="1">
      <alignment horizontal="left" vertical="top" wrapText="1"/>
    </xf>
    <xf numFmtId="0" fontId="23" fillId="24" borderId="11" xfId="0" applyFont="1" applyFill="1" applyBorder="1" applyAlignment="1">
      <alignment horizontal="center" vertical="top"/>
    </xf>
    <xf numFmtId="3" fontId="23" fillId="24" borderId="11" xfId="96" applyNumberFormat="1" applyFont="1" applyFill="1" applyBorder="1" applyAlignment="1">
      <alignment horizontal="right" vertical="top" wrapText="1"/>
    </xf>
    <xf numFmtId="1" fontId="23" fillId="24" borderId="11" xfId="0" applyNumberFormat="1" applyFont="1" applyFill="1" applyBorder="1" applyAlignment="1">
      <alignment horizontal="left" vertical="top" wrapText="1"/>
    </xf>
    <xf numFmtId="0" fontId="23" fillId="24" borderId="0" xfId="0" applyFont="1" applyFill="1" applyAlignment="1">
      <alignment vertical="top"/>
    </xf>
    <xf numFmtId="9" fontId="23" fillId="0" borderId="11" xfId="0" applyNumberFormat="1" applyFont="1" applyFill="1" applyBorder="1" applyAlignment="1">
      <alignment horizontal="left" vertical="top" wrapText="1"/>
    </xf>
    <xf numFmtId="0" fontId="23" fillId="0" borderId="17" xfId="0" applyFont="1" applyFill="1" applyBorder="1" applyAlignment="1">
      <alignment horizontal="left" vertical="top" wrapText="1"/>
    </xf>
    <xf numFmtId="0" fontId="23" fillId="0" borderId="0" xfId="0" applyFont="1" applyFill="1" applyAlignment="1">
      <alignment vertical="top" wrapText="1"/>
    </xf>
    <xf numFmtId="0" fontId="23" fillId="0" borderId="11" xfId="0" applyFont="1" applyFill="1" applyBorder="1" applyAlignment="1" applyProtection="1">
      <alignment horizontal="left" vertical="top" wrapText="1"/>
      <protection/>
    </xf>
    <xf numFmtId="3" fontId="23" fillId="0" borderId="11" xfId="0" applyNumberFormat="1" applyFont="1" applyBorder="1" applyAlignment="1">
      <alignment horizontal="center" vertical="top"/>
    </xf>
    <xf numFmtId="0" fontId="23" fillId="0" borderId="11" xfId="0" applyFont="1" applyBorder="1" applyAlignment="1">
      <alignment horizontal="center" vertical="top"/>
    </xf>
    <xf numFmtId="0" fontId="23" fillId="0" borderId="11" xfId="0" applyFont="1" applyBorder="1" applyAlignment="1">
      <alignment horizontal="left" vertical="top"/>
    </xf>
    <xf numFmtId="0" fontId="23" fillId="0" borderId="11" xfId="0" applyFont="1" applyBorder="1" applyAlignment="1">
      <alignment horizontal="left" vertical="top" wrapText="1"/>
    </xf>
    <xf numFmtId="3" fontId="23" fillId="0" borderId="11" xfId="0" applyNumberFormat="1" applyFont="1" applyBorder="1" applyAlignment="1">
      <alignment horizontal="right" vertical="top"/>
    </xf>
    <xf numFmtId="3" fontId="23" fillId="0" borderId="11" xfId="0" applyNumberFormat="1" applyFont="1" applyFill="1" applyBorder="1" applyAlignment="1">
      <alignment horizontal="right" vertical="top"/>
    </xf>
    <xf numFmtId="0" fontId="23" fillId="0" borderId="11" xfId="0" applyFont="1" applyBorder="1" applyAlignment="1">
      <alignment vertical="top"/>
    </xf>
    <xf numFmtId="0" fontId="23" fillId="0" borderId="0" xfId="0" applyFont="1" applyAlignment="1">
      <alignment/>
    </xf>
    <xf numFmtId="0" fontId="23" fillId="0" borderId="11" xfId="0" applyFont="1" applyFill="1" applyBorder="1" applyAlignment="1" applyProtection="1">
      <alignment horizontal="center" vertical="top" wrapText="1"/>
      <protection/>
    </xf>
    <xf numFmtId="9" fontId="23" fillId="0" borderId="11" xfId="0" applyNumberFormat="1" applyFont="1" applyFill="1" applyBorder="1" applyAlignment="1">
      <alignment horizontal="left" vertical="top"/>
    </xf>
    <xf numFmtId="0" fontId="23" fillId="0" borderId="11" xfId="0" applyFont="1" applyFill="1" applyBorder="1" applyAlignment="1">
      <alignment horizontal="center" vertical="top"/>
    </xf>
    <xf numFmtId="3" fontId="23" fillId="0" borderId="11" xfId="96" applyNumberFormat="1" applyFont="1" applyFill="1" applyBorder="1" applyAlignment="1" applyProtection="1">
      <alignment horizontal="right" vertical="top" wrapText="1"/>
      <protection/>
    </xf>
    <xf numFmtId="167" fontId="23" fillId="0" borderId="11" xfId="96" applyNumberFormat="1" applyFont="1" applyFill="1" applyBorder="1" applyAlignment="1" applyProtection="1">
      <alignment horizontal="right" vertical="top" wrapText="1"/>
      <protection/>
    </xf>
    <xf numFmtId="0" fontId="23" fillId="0" borderId="11" xfId="141" applyFont="1" applyFill="1" applyBorder="1" applyAlignment="1">
      <alignment horizontal="left" vertical="top" wrapText="1"/>
      <protection/>
    </xf>
    <xf numFmtId="0" fontId="23" fillId="0" borderId="11" xfId="141" applyFont="1" applyFill="1" applyBorder="1" applyAlignment="1">
      <alignment horizontal="center" vertical="top" wrapText="1"/>
      <protection/>
    </xf>
    <xf numFmtId="9" fontId="23" fillId="0" borderId="11" xfId="138" applyNumberFormat="1" applyFont="1" applyFill="1" applyBorder="1" applyAlignment="1">
      <alignment horizontal="left" vertical="top"/>
      <protection/>
    </xf>
    <xf numFmtId="0" fontId="23" fillId="0" borderId="11" xfId="138" applyFont="1" applyFill="1" applyBorder="1" applyAlignment="1">
      <alignment horizontal="center" vertical="top"/>
      <protection/>
    </xf>
    <xf numFmtId="0" fontId="23" fillId="24" borderId="11" xfId="0" applyFont="1" applyFill="1" applyBorder="1" applyAlignment="1">
      <alignment horizontal="left" vertical="top" wrapText="1"/>
    </xf>
    <xf numFmtId="0" fontId="23" fillId="0" borderId="11" xfId="0" applyNumberFormat="1" applyFont="1" applyFill="1" applyBorder="1" applyAlignment="1">
      <alignment horizontal="left" vertical="top" wrapText="1"/>
    </xf>
    <xf numFmtId="0" fontId="23" fillId="0" borderId="11" xfId="0" applyFont="1" applyFill="1" applyBorder="1" applyAlignment="1">
      <alignment horizontal="left" vertical="top" wrapText="1"/>
    </xf>
    <xf numFmtId="2" fontId="23" fillId="0" borderId="13" xfId="0" applyNumberFormat="1" applyFont="1" applyFill="1" applyBorder="1" applyAlignment="1">
      <alignment horizontal="left" vertical="top" wrapText="1"/>
    </xf>
    <xf numFmtId="2" fontId="23" fillId="0" borderId="13" xfId="0" applyNumberFormat="1" applyFont="1" applyFill="1" applyBorder="1" applyAlignment="1">
      <alignment vertical="top" wrapText="1"/>
    </xf>
    <xf numFmtId="3" fontId="23" fillId="0" borderId="11" xfId="96" applyNumberFormat="1" applyFont="1" applyFill="1" applyBorder="1" applyAlignment="1">
      <alignment horizontal="right" vertical="top" wrapText="1"/>
    </xf>
    <xf numFmtId="167" fontId="23" fillId="0" borderId="11" xfId="96" applyNumberFormat="1" applyFont="1" applyFill="1" applyBorder="1" applyAlignment="1">
      <alignment horizontal="right" vertical="top" wrapText="1"/>
    </xf>
    <xf numFmtId="0" fontId="23" fillId="0" borderId="11" xfId="0" applyFont="1" applyFill="1" applyBorder="1" applyAlignment="1">
      <alignment horizontal="center" vertical="top"/>
    </xf>
    <xf numFmtId="0" fontId="23" fillId="0" borderId="11" xfId="0" applyFont="1" applyFill="1" applyBorder="1" applyAlignment="1">
      <alignment horizontal="center" vertical="top" wrapText="1"/>
    </xf>
    <xf numFmtId="1" fontId="23" fillId="0" borderId="11" xfId="0" applyNumberFormat="1" applyFont="1" applyFill="1" applyBorder="1" applyAlignment="1">
      <alignment vertical="top" wrapText="1"/>
    </xf>
    <xf numFmtId="167" fontId="26" fillId="0" borderId="11" xfId="96" applyNumberFormat="1" applyFont="1" applyFill="1" applyBorder="1" applyAlignment="1">
      <alignment vertical="top" wrapText="1"/>
    </xf>
    <xf numFmtId="0" fontId="35" fillId="0" borderId="11" xfId="0" applyFont="1" applyFill="1" applyBorder="1" applyAlignment="1">
      <alignment vertical="top"/>
    </xf>
    <xf numFmtId="0" fontId="35" fillId="0" borderId="11" xfId="0" applyFont="1" applyFill="1" applyBorder="1" applyAlignment="1">
      <alignment horizontal="left" vertical="top" wrapText="1"/>
    </xf>
    <xf numFmtId="0" fontId="35" fillId="0" borderId="11" xfId="0" applyFont="1" applyFill="1" applyBorder="1" applyAlignment="1">
      <alignment horizontal="center" vertical="top" wrapText="1"/>
    </xf>
    <xf numFmtId="166" fontId="35" fillId="0" borderId="11" xfId="96" applyNumberFormat="1" applyFont="1" applyFill="1" applyBorder="1" applyAlignment="1">
      <alignment horizontal="right" vertical="top" wrapText="1"/>
    </xf>
    <xf numFmtId="3" fontId="23" fillId="0" borderId="11" xfId="0" applyNumberFormat="1" applyFont="1" applyFill="1" applyBorder="1" applyAlignment="1">
      <alignment horizontal="right" vertical="top"/>
    </xf>
    <xf numFmtId="0" fontId="23" fillId="0" borderId="11" xfId="0" applyFont="1" applyFill="1" applyBorder="1" applyAlignment="1">
      <alignment vertical="top"/>
    </xf>
    <xf numFmtId="0" fontId="23" fillId="0" borderId="11" xfId="0" applyFont="1" applyFill="1" applyBorder="1" applyAlignment="1">
      <alignment vertical="top" wrapText="1"/>
    </xf>
    <xf numFmtId="1" fontId="23" fillId="0" borderId="11" xfId="0" applyNumberFormat="1" applyFont="1" applyFill="1" applyBorder="1" applyAlignment="1">
      <alignment horizontal="left" vertical="top" wrapText="1"/>
    </xf>
    <xf numFmtId="49" fontId="23" fillId="0" borderId="11" xfId="0" applyNumberFormat="1" applyFont="1" applyFill="1" applyBorder="1" applyAlignment="1">
      <alignment horizontal="center" vertical="top" wrapText="1"/>
    </xf>
    <xf numFmtId="166" fontId="23" fillId="0" borderId="11" xfId="96" applyNumberFormat="1" applyFont="1" applyFill="1" applyBorder="1" applyAlignment="1">
      <alignment horizontal="center" vertical="top" wrapText="1"/>
    </xf>
    <xf numFmtId="168" fontId="23" fillId="0" borderId="11" xfId="0" applyNumberFormat="1" applyFont="1" applyFill="1" applyBorder="1" applyAlignment="1">
      <alignment vertical="top" wrapText="1"/>
    </xf>
    <xf numFmtId="166" fontId="23" fillId="0" borderId="11" xfId="96" applyNumberFormat="1" applyFont="1" applyFill="1" applyBorder="1" applyAlignment="1">
      <alignment horizontal="center" vertical="top" wrapText="1"/>
    </xf>
    <xf numFmtId="0" fontId="23" fillId="0" borderId="11" xfId="139" applyFont="1" applyFill="1" applyBorder="1" applyAlignment="1">
      <alignment horizontal="left" vertical="top" wrapText="1"/>
      <protection/>
    </xf>
    <xf numFmtId="0" fontId="23" fillId="0" borderId="11" xfId="0" applyFont="1" applyFill="1" applyBorder="1" applyAlignment="1">
      <alignment vertical="top" wrapText="1"/>
    </xf>
    <xf numFmtId="0" fontId="35" fillId="0" borderId="11" xfId="0" applyFont="1" applyFill="1" applyBorder="1" applyAlignment="1">
      <alignment horizontal="center" vertical="top" wrapText="1"/>
    </xf>
    <xf numFmtId="0" fontId="35" fillId="0" borderId="11" xfId="0" applyFont="1" applyFill="1" applyBorder="1" applyAlignment="1">
      <alignment horizontal="left" vertical="top" wrapText="1"/>
    </xf>
    <xf numFmtId="49" fontId="35" fillId="0" borderId="11" xfId="0" applyNumberFormat="1" applyFont="1" applyFill="1" applyBorder="1" applyAlignment="1">
      <alignment horizontal="left" vertical="top" wrapText="1"/>
    </xf>
    <xf numFmtId="3" fontId="35" fillId="0" borderId="11" xfId="96" applyNumberFormat="1" applyFont="1" applyFill="1" applyBorder="1" applyAlignment="1">
      <alignment horizontal="right" vertical="top" wrapText="1"/>
    </xf>
    <xf numFmtId="0" fontId="35" fillId="0" borderId="11" xfId="0" applyFont="1" applyFill="1" applyBorder="1" applyAlignment="1">
      <alignment vertical="top" wrapText="1"/>
    </xf>
    <xf numFmtId="0" fontId="35" fillId="0" borderId="11" xfId="0" applyFont="1" applyFill="1" applyBorder="1" applyAlignment="1">
      <alignment horizontal="left" vertical="top" wrapText="1"/>
    </xf>
    <xf numFmtId="0" fontId="35" fillId="0" borderId="0" xfId="0" applyFont="1" applyFill="1" applyAlignment="1">
      <alignment vertical="top" wrapText="1"/>
    </xf>
    <xf numFmtId="49" fontId="23" fillId="0" borderId="11" xfId="0" applyNumberFormat="1" applyFont="1" applyFill="1" applyBorder="1" applyAlignment="1">
      <alignment horizontal="center" vertical="top" wrapText="1"/>
    </xf>
    <xf numFmtId="169" fontId="23" fillId="0" borderId="11" xfId="0" applyNumberFormat="1" applyFont="1" applyFill="1" applyBorder="1" applyAlignment="1">
      <alignment vertical="top" wrapText="1"/>
    </xf>
    <xf numFmtId="3" fontId="23" fillId="0" borderId="11" xfId="0" applyNumberFormat="1" applyFont="1" applyFill="1" applyBorder="1" applyAlignment="1">
      <alignment horizontal="center" vertical="top" wrapText="1"/>
    </xf>
    <xf numFmtId="0" fontId="23" fillId="0" borderId="0" xfId="0" applyFont="1" applyFill="1" applyBorder="1" applyAlignment="1">
      <alignment horizontal="center" vertical="center" wrapText="1"/>
    </xf>
    <xf numFmtId="0" fontId="23" fillId="0" borderId="0" xfId="0" applyFont="1" applyFill="1" applyBorder="1" applyAlignment="1">
      <alignment vertical="center" wrapText="1"/>
    </xf>
    <xf numFmtId="49" fontId="23" fillId="0" borderId="11" xfId="0" applyNumberFormat="1" applyFont="1" applyFill="1" applyBorder="1" applyAlignment="1">
      <alignment vertical="top" wrapText="1"/>
    </xf>
    <xf numFmtId="0" fontId="35" fillId="0" borderId="11" xfId="0" applyFont="1" applyFill="1" applyBorder="1" applyAlignment="1">
      <alignment vertical="top" wrapText="1"/>
    </xf>
    <xf numFmtId="0" fontId="37" fillId="0" borderId="0" xfId="0" applyFont="1" applyFill="1" applyAlignment="1">
      <alignment horizontal="right"/>
    </xf>
    <xf numFmtId="0" fontId="38" fillId="0" borderId="11" xfId="0" applyFont="1" applyFill="1" applyBorder="1" applyAlignment="1">
      <alignment horizontal="center" vertical="center" wrapText="1"/>
    </xf>
    <xf numFmtId="0" fontId="38" fillId="0" borderId="11" xfId="0" applyFont="1" applyFill="1" applyBorder="1" applyAlignment="1" quotePrefix="1">
      <alignment horizontal="center" vertical="center" wrapText="1"/>
    </xf>
    <xf numFmtId="0" fontId="37" fillId="0" borderId="11" xfId="0" applyFont="1" applyFill="1" applyBorder="1" applyAlignment="1">
      <alignment horizontal="left" vertical="top" wrapText="1"/>
    </xf>
    <xf numFmtId="0" fontId="37" fillId="0" borderId="11" xfId="140" applyFont="1" applyFill="1" applyBorder="1" applyAlignment="1">
      <alignment horizontal="left" vertical="top" wrapText="1" shrinkToFit="1"/>
      <protection/>
    </xf>
    <xf numFmtId="0" fontId="37" fillId="0" borderId="11" xfId="0" applyFont="1" applyFill="1" applyBorder="1" applyAlignment="1">
      <alignment horizontal="left" vertical="top" wrapText="1"/>
    </xf>
    <xf numFmtId="0" fontId="37" fillId="0" borderId="16" xfId="0" applyFont="1" applyFill="1" applyBorder="1" applyAlignment="1">
      <alignment horizontal="left" vertical="top" wrapText="1"/>
    </xf>
    <xf numFmtId="0" fontId="37" fillId="0" borderId="11" xfId="0" applyFont="1" applyFill="1" applyBorder="1" applyAlignment="1">
      <alignment horizontal="left" vertical="top" wrapText="1"/>
    </xf>
    <xf numFmtId="0" fontId="37" fillId="24" borderId="11" xfId="0" applyFont="1" applyFill="1" applyBorder="1" applyAlignment="1">
      <alignment horizontal="left" vertical="top" wrapText="1"/>
    </xf>
    <xf numFmtId="0" fontId="37" fillId="0" borderId="11" xfId="0" applyFont="1" applyFill="1" applyBorder="1" applyAlignment="1" applyProtection="1">
      <alignment horizontal="left" vertical="top" wrapText="1"/>
      <protection/>
    </xf>
    <xf numFmtId="0" fontId="37" fillId="0" borderId="11" xfId="0" applyFont="1" applyFill="1" applyBorder="1" applyAlignment="1">
      <alignment horizontal="left" vertical="top" wrapText="1"/>
    </xf>
    <xf numFmtId="2" fontId="37" fillId="0" borderId="13" xfId="0" applyNumberFormat="1" applyFont="1" applyFill="1" applyBorder="1" applyAlignment="1">
      <alignment horizontal="left" vertical="top" wrapText="1"/>
    </xf>
    <xf numFmtId="0" fontId="37" fillId="0" borderId="11" xfId="0" applyFont="1" applyFill="1" applyBorder="1" applyAlignment="1">
      <alignment horizontal="left" vertical="top"/>
    </xf>
    <xf numFmtId="0" fontId="38" fillId="0" borderId="11" xfId="0" applyFont="1" applyFill="1" applyBorder="1" applyAlignment="1">
      <alignment horizontal="left" vertical="top" wrapText="1"/>
    </xf>
    <xf numFmtId="0" fontId="38" fillId="0" borderId="11" xfId="0" applyFont="1" applyFill="1" applyBorder="1" applyAlignment="1">
      <alignment horizontal="left" vertical="top" wrapText="1"/>
    </xf>
    <xf numFmtId="49" fontId="37" fillId="0" borderId="11" xfId="0" applyNumberFormat="1" applyFont="1" applyFill="1" applyBorder="1" applyAlignment="1">
      <alignment horizontal="center" vertical="top" wrapText="1"/>
    </xf>
    <xf numFmtId="0" fontId="39" fillId="0" borderId="0" xfId="0" applyFont="1" applyAlignment="1">
      <alignment horizontal="left"/>
    </xf>
    <xf numFmtId="0" fontId="35" fillId="0" borderId="18" xfId="0" applyFont="1" applyFill="1" applyBorder="1" applyAlignment="1">
      <alignment horizontal="left" vertical="top" wrapText="1"/>
    </xf>
    <xf numFmtId="0" fontId="35" fillId="0" borderId="19" xfId="0" applyFont="1" applyFill="1" applyBorder="1" applyAlignment="1">
      <alignment horizontal="left" vertical="top" wrapText="1"/>
    </xf>
    <xf numFmtId="0" fontId="35" fillId="0" borderId="20" xfId="0" applyFont="1" applyFill="1" applyBorder="1" applyAlignment="1">
      <alignment horizontal="left" vertical="top" wrapText="1"/>
    </xf>
    <xf numFmtId="0" fontId="35" fillId="0" borderId="0" xfId="0" applyFont="1" applyFill="1" applyAlignment="1">
      <alignment horizontal="center"/>
    </xf>
    <xf numFmtId="0" fontId="23" fillId="0" borderId="0" xfId="0" applyFont="1" applyFill="1" applyAlignment="1">
      <alignment horizontal="center"/>
    </xf>
    <xf numFmtId="0" fontId="2" fillId="0" borderId="0" xfId="0" applyFont="1" applyFill="1" applyAlignment="1">
      <alignment horizontal="center"/>
    </xf>
    <xf numFmtId="0" fontId="22" fillId="0" borderId="0" xfId="0" applyFont="1" applyFill="1" applyAlignment="1">
      <alignment horizontal="center"/>
    </xf>
    <xf numFmtId="0" fontId="4" fillId="0" borderId="12"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2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0" xfId="0" applyFont="1" applyFill="1" applyBorder="1" applyAlignment="1">
      <alignment horizontal="center" vertical="top" wrapText="1"/>
    </xf>
    <xf numFmtId="0" fontId="32" fillId="0" borderId="12" xfId="0" applyFont="1" applyFill="1" applyBorder="1" applyAlignment="1">
      <alignment horizontal="center" vertical="top" wrapText="1"/>
    </xf>
    <xf numFmtId="0" fontId="32" fillId="0" borderId="0" xfId="0" applyFont="1" applyFill="1" applyBorder="1" applyAlignment="1">
      <alignment horizontal="center" vertical="top" wrapText="1"/>
    </xf>
    <xf numFmtId="0" fontId="32" fillId="0" borderId="21" xfId="0" applyFont="1" applyFill="1" applyBorder="1" applyAlignment="1">
      <alignment horizontal="center" vertical="top" wrapText="1"/>
    </xf>
  </cellXfs>
  <cellStyles count="144">
    <cellStyle name="Normal" xfId="0"/>
    <cellStyle name="20% - Accent1" xfId="15"/>
    <cellStyle name="20% - Accent1 2" xfId="16"/>
    <cellStyle name="20% - Accent1_phu luc 2,3 25 12" xfId="17"/>
    <cellStyle name="20% - Accent2" xfId="18"/>
    <cellStyle name="20% - Accent2 2" xfId="19"/>
    <cellStyle name="20% - Accent2_phu luc 2,3 25 12" xfId="20"/>
    <cellStyle name="20% - Accent3" xfId="21"/>
    <cellStyle name="20% - Accent3 2" xfId="22"/>
    <cellStyle name="20% - Accent3_phu luc 2,3 25 12" xfId="23"/>
    <cellStyle name="20% - Accent4" xfId="24"/>
    <cellStyle name="20% - Accent4 2" xfId="25"/>
    <cellStyle name="20% - Accent4_phu luc 2,3 25 12" xfId="26"/>
    <cellStyle name="20% - Accent5" xfId="27"/>
    <cellStyle name="20% - Accent5 2" xfId="28"/>
    <cellStyle name="20% - Accent5_phu luc 2,3 25 12" xfId="29"/>
    <cellStyle name="20% - Accent6" xfId="30"/>
    <cellStyle name="20% - Accent6 2" xfId="31"/>
    <cellStyle name="20% - Accent6_phu luc 2,3 25 12" xfId="32"/>
    <cellStyle name="40% - Accent1" xfId="33"/>
    <cellStyle name="40% - Accent1 2" xfId="34"/>
    <cellStyle name="40% - Accent1_phu luc 2,3 25 12" xfId="35"/>
    <cellStyle name="40% - Accent2" xfId="36"/>
    <cellStyle name="40% - Accent2 2" xfId="37"/>
    <cellStyle name="40% - Accent2_phu luc 2,3 25 12" xfId="38"/>
    <cellStyle name="40% - Accent3" xfId="39"/>
    <cellStyle name="40% - Accent3 2" xfId="40"/>
    <cellStyle name="40% - Accent3_phu luc 2,3 25 12" xfId="41"/>
    <cellStyle name="40% - Accent4" xfId="42"/>
    <cellStyle name="40% - Accent4 2" xfId="43"/>
    <cellStyle name="40% - Accent4_phu luc 2,3 25 12" xfId="44"/>
    <cellStyle name="40% - Accent5" xfId="45"/>
    <cellStyle name="40% - Accent5 2" xfId="46"/>
    <cellStyle name="40% - Accent5_phu luc 2,3 25 12" xfId="47"/>
    <cellStyle name="40% - Accent6" xfId="48"/>
    <cellStyle name="40% - Accent6 2" xfId="49"/>
    <cellStyle name="40% - Accent6_phu luc 2,3 25 12" xfId="50"/>
    <cellStyle name="60% - Accent1" xfId="51"/>
    <cellStyle name="60% - Accent1 2" xfId="52"/>
    <cellStyle name="60% - Accent1_phu luc 2,3 25 12" xfId="53"/>
    <cellStyle name="60% - Accent2" xfId="54"/>
    <cellStyle name="60% - Accent2 2" xfId="55"/>
    <cellStyle name="60% - Accent2_phu luc 2,3 25 12" xfId="56"/>
    <cellStyle name="60% - Accent3" xfId="57"/>
    <cellStyle name="60% - Accent3 2" xfId="58"/>
    <cellStyle name="60% - Accent3_phu luc 2,3 25 12" xfId="59"/>
    <cellStyle name="60% - Accent4" xfId="60"/>
    <cellStyle name="60% - Accent4 2" xfId="61"/>
    <cellStyle name="60% - Accent4_phu luc 2,3 25 12" xfId="62"/>
    <cellStyle name="60% - Accent5" xfId="63"/>
    <cellStyle name="60% - Accent5 2" xfId="64"/>
    <cellStyle name="60% - Accent5_phu luc 2,3 25 12" xfId="65"/>
    <cellStyle name="60% - Accent6" xfId="66"/>
    <cellStyle name="60% - Accent6 2" xfId="67"/>
    <cellStyle name="60% - Accent6_phu luc 2,3 25 12" xfId="68"/>
    <cellStyle name="Accent1" xfId="69"/>
    <cellStyle name="Accent1 2" xfId="70"/>
    <cellStyle name="Accent1_phu luc 2,3 25 12" xfId="71"/>
    <cellStyle name="Accent2" xfId="72"/>
    <cellStyle name="Accent2 2" xfId="73"/>
    <cellStyle name="Accent2_phu luc 2,3 25 12" xfId="74"/>
    <cellStyle name="Accent3" xfId="75"/>
    <cellStyle name="Accent3 2" xfId="76"/>
    <cellStyle name="Accent3_phu luc 2,3 25 12" xfId="77"/>
    <cellStyle name="Accent4" xfId="78"/>
    <cellStyle name="Accent4 2" xfId="79"/>
    <cellStyle name="Accent4_phu luc 2,3 25 12" xfId="80"/>
    <cellStyle name="Accent5" xfId="81"/>
    <cellStyle name="Accent5 2" xfId="82"/>
    <cellStyle name="Accent5_phu luc 2,3 25 12" xfId="83"/>
    <cellStyle name="Accent6" xfId="84"/>
    <cellStyle name="Accent6 2" xfId="85"/>
    <cellStyle name="Accent6_phu luc 2,3 25 12" xfId="86"/>
    <cellStyle name="Bad" xfId="87"/>
    <cellStyle name="Bad 2" xfId="88"/>
    <cellStyle name="Bad_phu luc 2,3 25 12" xfId="89"/>
    <cellStyle name="Calculation" xfId="90"/>
    <cellStyle name="Calculation 2" xfId="91"/>
    <cellStyle name="Calculation_phu luc 2,3 25 12" xfId="92"/>
    <cellStyle name="Check Cell" xfId="93"/>
    <cellStyle name="Check Cell 2" xfId="94"/>
    <cellStyle name="Check Cell_phu luc 2,3 25 12" xfId="95"/>
    <cellStyle name="Comma" xfId="96"/>
    <cellStyle name="Comma [0]" xfId="97"/>
    <cellStyle name="Comma 2" xfId="98"/>
    <cellStyle name="Comma 3" xfId="99"/>
    <cellStyle name="Currency" xfId="100"/>
    <cellStyle name="Currency [0]" xfId="101"/>
    <cellStyle name="Explanatory Text" xfId="102"/>
    <cellStyle name="Explanatory Text 2" xfId="103"/>
    <cellStyle name="Explanatory Text_phu luc 2,3 25 12" xfId="104"/>
    <cellStyle name="Followed Hyperlink" xfId="105"/>
    <cellStyle name="Good" xfId="106"/>
    <cellStyle name="Good 2" xfId="107"/>
    <cellStyle name="Good_phu luc 2,3 25 12" xfId="108"/>
    <cellStyle name="Heading 1" xfId="109"/>
    <cellStyle name="Heading 1 2" xfId="110"/>
    <cellStyle name="Heading 1_phu luc 2,3 25 12" xfId="111"/>
    <cellStyle name="Heading 2" xfId="112"/>
    <cellStyle name="Heading 2 2" xfId="113"/>
    <cellStyle name="Heading 2_phu luc 2,3 25 12" xfId="114"/>
    <cellStyle name="Heading 3" xfId="115"/>
    <cellStyle name="Heading 3 2" xfId="116"/>
    <cellStyle name="Heading 3_phu luc 2,3 25 12" xfId="117"/>
    <cellStyle name="Heading 4" xfId="118"/>
    <cellStyle name="Heading 4 2" xfId="119"/>
    <cellStyle name="Heading 4_phu luc 2,3 25 12" xfId="120"/>
    <cellStyle name="Hyperlink" xfId="121"/>
    <cellStyle name="Input" xfId="122"/>
    <cellStyle name="Input 2" xfId="123"/>
    <cellStyle name="Input_phu luc 2,3 25 12" xfId="124"/>
    <cellStyle name="Linked Cell" xfId="125"/>
    <cellStyle name="Linked Cell 2" xfId="126"/>
    <cellStyle name="Linked Cell_phu luc 2,3 25 12" xfId="127"/>
    <cellStyle name="Neutral" xfId="128"/>
    <cellStyle name="Neutral 2" xfId="129"/>
    <cellStyle name="Neutral_phu luc 2,3 25 12" xfId="130"/>
    <cellStyle name="Normal 2" xfId="131"/>
    <cellStyle name="Normal 2 2" xfId="132"/>
    <cellStyle name="Normal 2_phu luc 2,3 25 12" xfId="133"/>
    <cellStyle name="Normal 3" xfId="134"/>
    <cellStyle name="Normal 4" xfId="135"/>
    <cellStyle name="Normal 5" xfId="136"/>
    <cellStyle name="Normal 6" xfId="137"/>
    <cellStyle name="Normal 6 2" xfId="138"/>
    <cellStyle name="Normal_Ke hoach dau thau nam 2012-sua doi_DM moithau" xfId="139"/>
    <cellStyle name="Normal_Sheet1" xfId="140"/>
    <cellStyle name="Normal_Sheet1_1" xfId="141"/>
    <cellStyle name="Note" xfId="142"/>
    <cellStyle name="Note 2" xfId="143"/>
    <cellStyle name="Output" xfId="144"/>
    <cellStyle name="Output 2" xfId="145"/>
    <cellStyle name="Output_phu luc 2,3 25 12" xfId="146"/>
    <cellStyle name="Percent" xfId="147"/>
    <cellStyle name="Percent 2" xfId="148"/>
    <cellStyle name="Title" xfId="149"/>
    <cellStyle name="Title 2" xfId="150"/>
    <cellStyle name="Title_phu luc 2,3 25 12" xfId="151"/>
    <cellStyle name="Total" xfId="152"/>
    <cellStyle name="Total 2" xfId="153"/>
    <cellStyle name="Total_phu luc 2,3 25 12" xfId="154"/>
    <cellStyle name="Warning Text" xfId="155"/>
    <cellStyle name="Warning Text 2" xfId="156"/>
    <cellStyle name="Warning Text_phu luc 2,3 25 12" xfId="1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Line 1"/>
        <xdr:cNvSpPr>
          <a:spLocks/>
        </xdr:cNvSpPr>
      </xdr:nvSpPr>
      <xdr:spPr>
        <a:xfrm>
          <a:off x="2762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0</xdr:row>
      <xdr:rowOff>0</xdr:rowOff>
    </xdr:from>
    <xdr:to>
      <xdr:col>14</xdr:col>
      <xdr:colOff>0</xdr:colOff>
      <xdr:row>0</xdr:row>
      <xdr:rowOff>0</xdr:rowOff>
    </xdr:to>
    <xdr:sp>
      <xdr:nvSpPr>
        <xdr:cNvPr id="2" name="Line 2"/>
        <xdr:cNvSpPr>
          <a:spLocks/>
        </xdr:cNvSpPr>
      </xdr:nvSpPr>
      <xdr:spPr>
        <a:xfrm>
          <a:off x="7029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0</xdr:row>
      <xdr:rowOff>0</xdr:rowOff>
    </xdr:from>
    <xdr:to>
      <xdr:col>7</xdr:col>
      <xdr:colOff>0</xdr:colOff>
      <xdr:row>0</xdr:row>
      <xdr:rowOff>0</xdr:rowOff>
    </xdr:to>
    <xdr:sp>
      <xdr:nvSpPr>
        <xdr:cNvPr id="3" name="Line 3"/>
        <xdr:cNvSpPr>
          <a:spLocks/>
        </xdr:cNvSpPr>
      </xdr:nvSpPr>
      <xdr:spPr>
        <a:xfrm flipV="1">
          <a:off x="3533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0</xdr:row>
      <xdr:rowOff>0</xdr:rowOff>
    </xdr:from>
    <xdr:to>
      <xdr:col>14</xdr:col>
      <xdr:colOff>0</xdr:colOff>
      <xdr:row>0</xdr:row>
      <xdr:rowOff>0</xdr:rowOff>
    </xdr:to>
    <xdr:sp>
      <xdr:nvSpPr>
        <xdr:cNvPr id="4" name="Line 4"/>
        <xdr:cNvSpPr>
          <a:spLocks/>
        </xdr:cNvSpPr>
      </xdr:nvSpPr>
      <xdr:spPr>
        <a:xfrm>
          <a:off x="7029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xdr:row>
      <xdr:rowOff>9525</xdr:rowOff>
    </xdr:from>
    <xdr:to>
      <xdr:col>1</xdr:col>
      <xdr:colOff>0</xdr:colOff>
      <xdr:row>2</xdr:row>
      <xdr:rowOff>9525</xdr:rowOff>
    </xdr:to>
    <xdr:sp>
      <xdr:nvSpPr>
        <xdr:cNvPr id="5" name="Line 5"/>
        <xdr:cNvSpPr>
          <a:spLocks/>
        </xdr:cNvSpPr>
      </xdr:nvSpPr>
      <xdr:spPr>
        <a:xfrm>
          <a:off x="276225" y="39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333375</xdr:colOff>
      <xdr:row>2</xdr:row>
      <xdr:rowOff>0</xdr:rowOff>
    </xdr:from>
    <xdr:to>
      <xdr:col>3</xdr:col>
      <xdr:colOff>247650</xdr:colOff>
      <xdr:row>2</xdr:row>
      <xdr:rowOff>0</xdr:rowOff>
    </xdr:to>
    <xdr:sp>
      <xdr:nvSpPr>
        <xdr:cNvPr id="6" name="Line 6"/>
        <xdr:cNvSpPr>
          <a:spLocks/>
        </xdr:cNvSpPr>
      </xdr:nvSpPr>
      <xdr:spPr>
        <a:xfrm>
          <a:off x="962025" y="3810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409575</xdr:colOff>
      <xdr:row>2</xdr:row>
      <xdr:rowOff>19050</xdr:rowOff>
    </xdr:from>
    <xdr:to>
      <xdr:col>12</xdr:col>
      <xdr:colOff>9525</xdr:colOff>
      <xdr:row>2</xdr:row>
      <xdr:rowOff>19050</xdr:rowOff>
    </xdr:to>
    <xdr:sp>
      <xdr:nvSpPr>
        <xdr:cNvPr id="7" name="Line 7"/>
        <xdr:cNvSpPr>
          <a:spLocks/>
        </xdr:cNvSpPr>
      </xdr:nvSpPr>
      <xdr:spPr>
        <a:xfrm>
          <a:off x="3943350" y="400050"/>
          <a:ext cx="205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1</xdr:row>
      <xdr:rowOff>190500</xdr:rowOff>
    </xdr:from>
    <xdr:to>
      <xdr:col>4</xdr:col>
      <xdr:colOff>66675</xdr:colOff>
      <xdr:row>1</xdr:row>
      <xdr:rowOff>190500</xdr:rowOff>
    </xdr:to>
    <xdr:sp>
      <xdr:nvSpPr>
        <xdr:cNvPr id="1" name="Line 1"/>
        <xdr:cNvSpPr>
          <a:spLocks/>
        </xdr:cNvSpPr>
      </xdr:nvSpPr>
      <xdr:spPr>
        <a:xfrm>
          <a:off x="1457325" y="390525"/>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247650</xdr:colOff>
      <xdr:row>2</xdr:row>
      <xdr:rowOff>0</xdr:rowOff>
    </xdr:from>
    <xdr:to>
      <xdr:col>15</xdr:col>
      <xdr:colOff>666750</xdr:colOff>
      <xdr:row>2</xdr:row>
      <xdr:rowOff>0</xdr:rowOff>
    </xdr:to>
    <xdr:sp>
      <xdr:nvSpPr>
        <xdr:cNvPr id="2" name="Line 2"/>
        <xdr:cNvSpPr>
          <a:spLocks/>
        </xdr:cNvSpPr>
      </xdr:nvSpPr>
      <xdr:spPr>
        <a:xfrm>
          <a:off x="6400800" y="409575"/>
          <a:ext cx="3324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592"/>
  <sheetViews>
    <sheetView zoomScalePageLayoutView="0" workbookViewId="0" topLeftCell="A1">
      <selection activeCell="C7" sqref="C7"/>
    </sheetView>
  </sheetViews>
  <sheetFormatPr defaultColWidth="9.140625" defaultRowHeight="15"/>
  <cols>
    <col min="2" max="2" width="13.7109375" style="0" customWidth="1"/>
    <col min="3" max="3" width="54.421875" style="0" customWidth="1"/>
    <col min="4" max="4" width="13.28125" style="0" customWidth="1"/>
    <col min="5" max="5" width="58.140625" style="0" customWidth="1"/>
  </cols>
  <sheetData>
    <row r="1" spans="1:256" ht="31.5">
      <c r="A1" s="8" t="s">
        <v>693</v>
      </c>
      <c r="B1" s="7" t="s">
        <v>357</v>
      </c>
      <c r="C1" s="9" t="s">
        <v>694</v>
      </c>
      <c r="D1" s="7" t="s">
        <v>217</v>
      </c>
      <c r="E1" s="9" t="s">
        <v>222</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5" ht="15.75">
      <c r="A2" s="5">
        <v>6479</v>
      </c>
      <c r="B2" s="4" t="s">
        <v>1665</v>
      </c>
      <c r="C2" s="12"/>
      <c r="D2" s="6"/>
      <c r="E2" s="2"/>
    </row>
    <row r="3" spans="1:5" ht="15.75">
      <c r="A3" s="5">
        <v>6495</v>
      </c>
      <c r="B3" s="4" t="s">
        <v>1666</v>
      </c>
      <c r="C3" s="12"/>
      <c r="D3" s="6"/>
      <c r="E3" s="2"/>
    </row>
    <row r="4" spans="1:5" ht="15.75">
      <c r="A4" s="5">
        <v>7897</v>
      </c>
      <c r="B4" s="4" t="s">
        <v>219</v>
      </c>
      <c r="C4" s="12"/>
      <c r="D4" s="6"/>
      <c r="E4" s="2"/>
    </row>
    <row r="5" spans="1:5" ht="15.75">
      <c r="A5" s="5">
        <v>7913</v>
      </c>
      <c r="B5" s="4" t="s">
        <v>220</v>
      </c>
      <c r="C5" s="12"/>
      <c r="D5" s="6"/>
      <c r="E5" s="2"/>
    </row>
    <row r="6" spans="1:5" ht="15.75">
      <c r="A6" s="5">
        <v>9299</v>
      </c>
      <c r="B6" s="4" t="s">
        <v>356</v>
      </c>
      <c r="C6" s="12" t="s">
        <v>221</v>
      </c>
      <c r="D6" s="3"/>
      <c r="E6" s="2" t="s">
        <v>221</v>
      </c>
    </row>
    <row r="7" spans="1:5" ht="31.5">
      <c r="A7" s="5">
        <v>11705</v>
      </c>
      <c r="B7" s="11" t="s">
        <v>50</v>
      </c>
      <c r="C7" s="10" t="s">
        <v>51</v>
      </c>
      <c r="D7" s="6"/>
      <c r="E7" s="2"/>
    </row>
    <row r="8" spans="1:5" ht="15.75">
      <c r="A8" s="5">
        <v>11706</v>
      </c>
      <c r="B8" s="11" t="s">
        <v>52</v>
      </c>
      <c r="C8" s="10" t="s">
        <v>241</v>
      </c>
      <c r="D8" s="6"/>
      <c r="E8" s="2"/>
    </row>
    <row r="9" spans="1:5" ht="31.5">
      <c r="A9" s="5">
        <v>11707</v>
      </c>
      <c r="B9" s="11" t="s">
        <v>242</v>
      </c>
      <c r="C9" s="10" t="s">
        <v>243</v>
      </c>
      <c r="D9" s="6"/>
      <c r="E9" s="2"/>
    </row>
    <row r="10" spans="1:5" ht="15.75">
      <c r="A10" s="5">
        <v>11708</v>
      </c>
      <c r="B10" s="11" t="s">
        <v>244</v>
      </c>
      <c r="C10" s="10" t="s">
        <v>245</v>
      </c>
      <c r="D10" s="6"/>
      <c r="E10" s="2"/>
    </row>
    <row r="11" spans="1:5" ht="31.5">
      <c r="A11" s="5">
        <v>11711</v>
      </c>
      <c r="B11" s="11" t="s">
        <v>246</v>
      </c>
      <c r="C11" s="10" t="s">
        <v>247</v>
      </c>
      <c r="D11" s="6"/>
      <c r="E11" s="2"/>
    </row>
    <row r="12" spans="1:5" ht="31.5">
      <c r="A12" s="5">
        <v>11712</v>
      </c>
      <c r="B12" s="11" t="s">
        <v>248</v>
      </c>
      <c r="C12" s="10" t="s">
        <v>249</v>
      </c>
      <c r="D12" s="6"/>
      <c r="E12" s="2"/>
    </row>
    <row r="13" spans="1:5" ht="15.75">
      <c r="A13" s="5">
        <v>11714</v>
      </c>
      <c r="B13" s="11" t="s">
        <v>250</v>
      </c>
      <c r="C13" s="10" t="s">
        <v>664</v>
      </c>
      <c r="D13" s="6"/>
      <c r="E13" s="2"/>
    </row>
    <row r="14" spans="1:5" ht="47.25">
      <c r="A14" s="5">
        <v>11715</v>
      </c>
      <c r="B14" s="11" t="s">
        <v>665</v>
      </c>
      <c r="C14" s="10" t="s">
        <v>666</v>
      </c>
      <c r="D14" s="6"/>
      <c r="E14" s="2"/>
    </row>
    <row r="15" spans="1:5" ht="15.75">
      <c r="A15" s="5">
        <v>11720</v>
      </c>
      <c r="B15" s="11" t="s">
        <v>667</v>
      </c>
      <c r="C15" s="10" t="s">
        <v>668</v>
      </c>
      <c r="D15" s="6"/>
      <c r="E15" s="2"/>
    </row>
    <row r="16" spans="1:5" ht="15.75">
      <c r="A16" s="5">
        <v>11863</v>
      </c>
      <c r="B16" s="11" t="s">
        <v>669</v>
      </c>
      <c r="C16" s="10" t="s">
        <v>670</v>
      </c>
      <c r="D16" s="6"/>
      <c r="E16" s="2"/>
    </row>
    <row r="17" spans="1:5" ht="31.5">
      <c r="A17" s="5">
        <v>11865</v>
      </c>
      <c r="B17" s="11" t="s">
        <v>671</v>
      </c>
      <c r="C17" s="10" t="s">
        <v>239</v>
      </c>
      <c r="D17" s="6"/>
      <c r="E17" s="2"/>
    </row>
    <row r="18" spans="1:5" ht="15.75">
      <c r="A18" s="5">
        <v>11967</v>
      </c>
      <c r="B18" s="4" t="s">
        <v>240</v>
      </c>
      <c r="C18" s="12"/>
      <c r="D18" s="6"/>
      <c r="E18" s="2"/>
    </row>
    <row r="19" spans="1:5" ht="15.75">
      <c r="A19" s="5">
        <v>14877</v>
      </c>
      <c r="B19" s="11" t="s">
        <v>1661</v>
      </c>
      <c r="C19" s="10" t="s">
        <v>1662</v>
      </c>
      <c r="D19" s="6"/>
      <c r="E19" s="2"/>
    </row>
    <row r="20" spans="1:5" ht="31.5">
      <c r="A20" s="5">
        <v>14947</v>
      </c>
      <c r="B20" s="11" t="s">
        <v>1663</v>
      </c>
      <c r="C20" s="10" t="s">
        <v>1664</v>
      </c>
      <c r="D20" s="6"/>
      <c r="E20" s="2"/>
    </row>
    <row r="21" spans="1:5" ht="15.75">
      <c r="A21" s="5">
        <v>15518</v>
      </c>
      <c r="B21" s="11" t="s">
        <v>2139</v>
      </c>
      <c r="C21" s="10" t="s">
        <v>2140</v>
      </c>
      <c r="D21" s="6"/>
      <c r="E21" s="2"/>
    </row>
    <row r="22" spans="1:5" ht="15.75">
      <c r="A22" s="5">
        <v>15519</v>
      </c>
      <c r="B22" s="11" t="s">
        <v>2141</v>
      </c>
      <c r="C22" s="10" t="s">
        <v>2142</v>
      </c>
      <c r="D22" s="6"/>
      <c r="E22" s="2"/>
    </row>
    <row r="23" spans="1:5" ht="15.75">
      <c r="A23" s="5">
        <v>15520</v>
      </c>
      <c r="B23" s="11" t="s">
        <v>2143</v>
      </c>
      <c r="C23" s="10" t="s">
        <v>2144</v>
      </c>
      <c r="D23" s="6"/>
      <c r="E23" s="2"/>
    </row>
    <row r="24" spans="1:5" ht="15.75">
      <c r="A24" s="5">
        <v>15521</v>
      </c>
      <c r="B24" s="11" t="s">
        <v>2145</v>
      </c>
      <c r="C24" s="10" t="s">
        <v>2146</v>
      </c>
      <c r="D24" s="6"/>
      <c r="E24" s="2"/>
    </row>
    <row r="25" spans="1:5" ht="15.75">
      <c r="A25" s="5">
        <v>15522</v>
      </c>
      <c r="B25" s="11" t="s">
        <v>2147</v>
      </c>
      <c r="C25" s="10" t="s">
        <v>2148</v>
      </c>
      <c r="D25" s="6"/>
      <c r="E25" s="2"/>
    </row>
    <row r="26" spans="1:5" ht="15.75">
      <c r="A26" s="5">
        <v>15523</v>
      </c>
      <c r="B26" s="11" t="s">
        <v>2149</v>
      </c>
      <c r="C26" s="10" t="s">
        <v>2150</v>
      </c>
      <c r="D26" s="6"/>
      <c r="E26" s="2"/>
    </row>
    <row r="27" spans="1:5" ht="15.75">
      <c r="A27" s="5">
        <v>15525</v>
      </c>
      <c r="B27" s="11" t="s">
        <v>2151</v>
      </c>
      <c r="C27" s="10" t="s">
        <v>2152</v>
      </c>
      <c r="D27" s="6"/>
      <c r="E27" s="2"/>
    </row>
    <row r="28" spans="1:5" ht="15.75">
      <c r="A28" s="5">
        <v>15526</v>
      </c>
      <c r="B28" s="11" t="s">
        <v>2153</v>
      </c>
      <c r="C28" s="10" t="s">
        <v>2154</v>
      </c>
      <c r="D28" s="6"/>
      <c r="E28" s="2"/>
    </row>
    <row r="29" spans="1:5" ht="15.75">
      <c r="A29" s="5">
        <v>15527</v>
      </c>
      <c r="B29" s="11" t="s">
        <v>2155</v>
      </c>
      <c r="C29" s="10" t="s">
        <v>2156</v>
      </c>
      <c r="D29" s="6"/>
      <c r="E29" s="2"/>
    </row>
    <row r="30" spans="1:5" ht="15.75">
      <c r="A30" s="5">
        <v>15528</v>
      </c>
      <c r="B30" s="11" t="s">
        <v>2157</v>
      </c>
      <c r="C30" s="10" t="s">
        <v>2158</v>
      </c>
      <c r="D30" s="6"/>
      <c r="E30" s="2"/>
    </row>
    <row r="31" spans="1:5" ht="15.75">
      <c r="A31" s="5">
        <v>15529</v>
      </c>
      <c r="B31" s="11" t="s">
        <v>2159</v>
      </c>
      <c r="C31" s="10" t="s">
        <v>2160</v>
      </c>
      <c r="D31" s="6"/>
      <c r="E31" s="2"/>
    </row>
    <row r="32" spans="1:5" ht="15.75">
      <c r="A32" s="5">
        <v>15530</v>
      </c>
      <c r="B32" s="11" t="s">
        <v>2161</v>
      </c>
      <c r="C32" s="10" t="s">
        <v>1406</v>
      </c>
      <c r="D32" s="6"/>
      <c r="E32" s="2"/>
    </row>
    <row r="33" spans="1:5" ht="15.75">
      <c r="A33" s="5">
        <v>15531</v>
      </c>
      <c r="B33" s="11" t="s">
        <v>1407</v>
      </c>
      <c r="C33" s="10" t="s">
        <v>1408</v>
      </c>
      <c r="D33" s="6"/>
      <c r="E33" s="2"/>
    </row>
    <row r="34" spans="1:5" ht="31.5">
      <c r="A34" s="5">
        <v>15532</v>
      </c>
      <c r="B34" s="11" t="s">
        <v>1409</v>
      </c>
      <c r="C34" s="10" t="s">
        <v>1410</v>
      </c>
      <c r="D34" s="6"/>
      <c r="E34" s="2"/>
    </row>
    <row r="35" spans="1:5" ht="15.75">
      <c r="A35" s="5">
        <v>15533</v>
      </c>
      <c r="B35" s="11" t="s">
        <v>1411</v>
      </c>
      <c r="C35" s="10" t="s">
        <v>1412</v>
      </c>
      <c r="D35" s="6"/>
      <c r="E35" s="2"/>
    </row>
    <row r="36" spans="1:5" ht="15.75">
      <c r="A36" s="5">
        <v>15534</v>
      </c>
      <c r="B36" s="11" t="s">
        <v>1413</v>
      </c>
      <c r="C36" s="10" t="s">
        <v>1414</v>
      </c>
      <c r="D36" s="6"/>
      <c r="E36" s="2"/>
    </row>
    <row r="37" spans="1:5" ht="15.75">
      <c r="A37" s="5">
        <v>15535</v>
      </c>
      <c r="B37" s="11" t="s">
        <v>1415</v>
      </c>
      <c r="C37" s="10" t="s">
        <v>1416</v>
      </c>
      <c r="D37" s="6"/>
      <c r="E37" s="2"/>
    </row>
    <row r="38" spans="1:5" ht="15.75">
      <c r="A38" s="5">
        <v>15536</v>
      </c>
      <c r="B38" s="11" t="s">
        <v>1417</v>
      </c>
      <c r="C38" s="10" t="s">
        <v>1418</v>
      </c>
      <c r="D38" s="6"/>
      <c r="E38" s="2"/>
    </row>
    <row r="39" spans="1:5" ht="15.75">
      <c r="A39" s="5">
        <v>15537</v>
      </c>
      <c r="B39" s="11" t="s">
        <v>1419</v>
      </c>
      <c r="C39" s="10" t="s">
        <v>1420</v>
      </c>
      <c r="D39" s="6"/>
      <c r="E39" s="2"/>
    </row>
    <row r="40" spans="1:5" ht="15.75">
      <c r="A40" s="5">
        <v>15538</v>
      </c>
      <c r="B40" s="11" t="s">
        <v>1421</v>
      </c>
      <c r="C40" s="10" t="s">
        <v>1422</v>
      </c>
      <c r="D40" s="6"/>
      <c r="E40" s="2"/>
    </row>
    <row r="41" spans="1:5" ht="15.75">
      <c r="A41" s="5">
        <v>15539</v>
      </c>
      <c r="B41" s="11" t="s">
        <v>1423</v>
      </c>
      <c r="C41" s="10" t="s">
        <v>1424</v>
      </c>
      <c r="D41" s="6"/>
      <c r="E41" s="2"/>
    </row>
    <row r="42" spans="1:5" ht="15.75">
      <c r="A42" s="5">
        <v>15540</v>
      </c>
      <c r="B42" s="11" t="s">
        <v>1425</v>
      </c>
      <c r="C42" s="10" t="s">
        <v>1426</v>
      </c>
      <c r="D42" s="6"/>
      <c r="E42" s="2"/>
    </row>
    <row r="43" spans="1:5" ht="15.75">
      <c r="A43" s="5">
        <v>15541</v>
      </c>
      <c r="B43" s="11" t="s">
        <v>1427</v>
      </c>
      <c r="C43" s="10" t="s">
        <v>1428</v>
      </c>
      <c r="D43" s="6"/>
      <c r="E43" s="2"/>
    </row>
    <row r="44" spans="1:5" ht="15.75">
      <c r="A44" s="5">
        <v>15542</v>
      </c>
      <c r="B44" s="11" t="s">
        <v>1429</v>
      </c>
      <c r="C44" s="10" t="s">
        <v>1430</v>
      </c>
      <c r="D44" s="6"/>
      <c r="E44" s="2"/>
    </row>
    <row r="45" spans="1:5" ht="15.75">
      <c r="A45" s="5">
        <v>15543</v>
      </c>
      <c r="B45" s="11" t="s">
        <v>1405</v>
      </c>
      <c r="C45" s="10" t="s">
        <v>251</v>
      </c>
      <c r="D45" s="6"/>
      <c r="E45" s="2"/>
    </row>
    <row r="46" spans="1:5" ht="15.75">
      <c r="A46" s="5">
        <v>15544</v>
      </c>
      <c r="B46" s="11" t="s">
        <v>252</v>
      </c>
      <c r="C46" s="10" t="s">
        <v>253</v>
      </c>
      <c r="D46" s="6"/>
      <c r="E46" s="2"/>
    </row>
    <row r="47" spans="1:5" ht="15.75">
      <c r="A47" s="5">
        <v>15545</v>
      </c>
      <c r="B47" s="11" t="s">
        <v>254</v>
      </c>
      <c r="C47" s="10" t="s">
        <v>255</v>
      </c>
      <c r="D47" s="6"/>
      <c r="E47" s="2"/>
    </row>
    <row r="48" spans="1:5" ht="15.75">
      <c r="A48" s="5">
        <v>15546</v>
      </c>
      <c r="B48" s="11" t="s">
        <v>256</v>
      </c>
      <c r="C48" s="10" t="s">
        <v>257</v>
      </c>
      <c r="D48" s="6"/>
      <c r="E48" s="2"/>
    </row>
    <row r="49" spans="1:5" ht="15.75">
      <c r="A49" s="5">
        <v>15547</v>
      </c>
      <c r="B49" s="11" t="s">
        <v>258</v>
      </c>
      <c r="C49" s="10" t="s">
        <v>259</v>
      </c>
      <c r="D49" s="6"/>
      <c r="E49" s="2"/>
    </row>
    <row r="50" spans="1:5" ht="15.75">
      <c r="A50" s="5">
        <v>15548</v>
      </c>
      <c r="B50" s="11" t="s">
        <v>260</v>
      </c>
      <c r="C50" s="10" t="s">
        <v>261</v>
      </c>
      <c r="D50" s="6"/>
      <c r="E50" s="2"/>
    </row>
    <row r="51" spans="1:5" ht="15.75">
      <c r="A51" s="5">
        <v>15549</v>
      </c>
      <c r="B51" s="11" t="s">
        <v>262</v>
      </c>
      <c r="C51" s="10" t="s">
        <v>263</v>
      </c>
      <c r="D51" s="6"/>
      <c r="E51" s="2"/>
    </row>
    <row r="52" spans="1:5" ht="15.75">
      <c r="A52" s="5">
        <v>15550</v>
      </c>
      <c r="B52" s="11" t="s">
        <v>264</v>
      </c>
      <c r="C52" s="10" t="s">
        <v>265</v>
      </c>
      <c r="D52" s="6"/>
      <c r="E52" s="2"/>
    </row>
    <row r="53" spans="1:5" ht="15.75">
      <c r="A53" s="5">
        <v>15551</v>
      </c>
      <c r="B53" s="11" t="s">
        <v>266</v>
      </c>
      <c r="C53" s="10" t="s">
        <v>267</v>
      </c>
      <c r="D53" s="6"/>
      <c r="E53" s="2"/>
    </row>
    <row r="54" spans="1:5" ht="15.75">
      <c r="A54" s="5">
        <v>15552</v>
      </c>
      <c r="B54" s="11" t="s">
        <v>268</v>
      </c>
      <c r="C54" s="10" t="s">
        <v>269</v>
      </c>
      <c r="D54" s="6"/>
      <c r="E54" s="2"/>
    </row>
    <row r="55" spans="1:5" ht="15.75">
      <c r="A55" s="5">
        <v>15553</v>
      </c>
      <c r="B55" s="11" t="s">
        <v>270</v>
      </c>
      <c r="C55" s="10" t="s">
        <v>271</v>
      </c>
      <c r="D55" s="6"/>
      <c r="E55" s="2"/>
    </row>
    <row r="56" spans="1:5" ht="15.75">
      <c r="A56" s="5">
        <v>15554</v>
      </c>
      <c r="B56" s="11" t="s">
        <v>272</v>
      </c>
      <c r="C56" s="10" t="s">
        <v>273</v>
      </c>
      <c r="D56" s="6"/>
      <c r="E56" s="2"/>
    </row>
    <row r="57" spans="1:5" ht="15.75">
      <c r="A57" s="5">
        <v>15555</v>
      </c>
      <c r="B57" s="11" t="s">
        <v>274</v>
      </c>
      <c r="C57" s="10" t="s">
        <v>275</v>
      </c>
      <c r="D57" s="6"/>
      <c r="E57" s="2"/>
    </row>
    <row r="58" spans="1:5" ht="15.75">
      <c r="A58" s="5">
        <v>15556</v>
      </c>
      <c r="B58" s="11" t="s">
        <v>276</v>
      </c>
      <c r="C58" s="10" t="s">
        <v>277</v>
      </c>
      <c r="D58" s="6"/>
      <c r="E58" s="2"/>
    </row>
    <row r="59" spans="1:5" ht="15.75">
      <c r="A59" s="5">
        <v>15557</v>
      </c>
      <c r="B59" s="11" t="s">
        <v>278</v>
      </c>
      <c r="C59" s="10" t="s">
        <v>279</v>
      </c>
      <c r="D59" s="6"/>
      <c r="E59" s="2"/>
    </row>
    <row r="60" spans="1:5" ht="15.75">
      <c r="A60" s="5">
        <v>15558</v>
      </c>
      <c r="B60" s="11" t="s">
        <v>280</v>
      </c>
      <c r="C60" s="10" t="s">
        <v>281</v>
      </c>
      <c r="D60" s="6"/>
      <c r="E60" s="2"/>
    </row>
    <row r="61" spans="1:5" ht="15.75">
      <c r="A61" s="5">
        <v>15559</v>
      </c>
      <c r="B61" s="11" t="s">
        <v>282</v>
      </c>
      <c r="C61" s="10" t="s">
        <v>283</v>
      </c>
      <c r="D61" s="6"/>
      <c r="E61" s="2"/>
    </row>
    <row r="62" spans="1:5" ht="15.75">
      <c r="A62" s="5">
        <v>15560</v>
      </c>
      <c r="B62" s="11" t="s">
        <v>284</v>
      </c>
      <c r="C62" s="10" t="s">
        <v>285</v>
      </c>
      <c r="D62" s="6"/>
      <c r="E62" s="2"/>
    </row>
    <row r="63" spans="1:5" ht="15.75">
      <c r="A63" s="5">
        <v>15561</v>
      </c>
      <c r="B63" s="11" t="s">
        <v>286</v>
      </c>
      <c r="C63" s="10" t="s">
        <v>287</v>
      </c>
      <c r="D63" s="6"/>
      <c r="E63" s="2"/>
    </row>
    <row r="64" spans="1:5" ht="15.75">
      <c r="A64" s="5">
        <v>15562</v>
      </c>
      <c r="B64" s="11" t="s">
        <v>288</v>
      </c>
      <c r="C64" s="10" t="s">
        <v>289</v>
      </c>
      <c r="D64" s="6"/>
      <c r="E64" s="2"/>
    </row>
    <row r="65" spans="1:5" ht="15.75">
      <c r="A65" s="5">
        <v>15563</v>
      </c>
      <c r="B65" s="11" t="s">
        <v>290</v>
      </c>
      <c r="C65" s="10" t="s">
        <v>291</v>
      </c>
      <c r="D65" s="6"/>
      <c r="E65" s="2"/>
    </row>
    <row r="66" spans="1:5" ht="15.75">
      <c r="A66" s="5">
        <v>15564</v>
      </c>
      <c r="B66" s="11" t="s">
        <v>1447</v>
      </c>
      <c r="C66" s="10" t="s">
        <v>1448</v>
      </c>
      <c r="D66" s="6"/>
      <c r="E66" s="2"/>
    </row>
    <row r="67" spans="1:5" ht="15.75">
      <c r="A67" s="5">
        <v>15565</v>
      </c>
      <c r="B67" s="11" t="s">
        <v>1449</v>
      </c>
      <c r="C67" s="10" t="s">
        <v>1450</v>
      </c>
      <c r="D67" s="6"/>
      <c r="E67" s="2"/>
    </row>
    <row r="68" spans="1:5" ht="15.75">
      <c r="A68" s="5">
        <v>15566</v>
      </c>
      <c r="B68" s="11" t="s">
        <v>1451</v>
      </c>
      <c r="C68" s="10" t="s">
        <v>1452</v>
      </c>
      <c r="D68" s="6"/>
      <c r="E68" s="2"/>
    </row>
    <row r="69" spans="1:5" ht="15.75">
      <c r="A69" s="5">
        <v>15567</v>
      </c>
      <c r="B69" s="11" t="s">
        <v>1453</v>
      </c>
      <c r="C69" s="10" t="s">
        <v>1454</v>
      </c>
      <c r="D69" s="6"/>
      <c r="E69" s="2"/>
    </row>
    <row r="70" spans="1:5" ht="15.75">
      <c r="A70" s="5">
        <v>15568</v>
      </c>
      <c r="B70" s="11" t="s">
        <v>1455</v>
      </c>
      <c r="C70" s="10" t="s">
        <v>1456</v>
      </c>
      <c r="D70" s="6"/>
      <c r="E70" s="2"/>
    </row>
    <row r="71" spans="1:5" ht="15.75">
      <c r="A71" s="5">
        <v>15569</v>
      </c>
      <c r="B71" s="11" t="s">
        <v>1457</v>
      </c>
      <c r="C71" s="10" t="s">
        <v>1458</v>
      </c>
      <c r="D71" s="6"/>
      <c r="E71" s="2"/>
    </row>
    <row r="72" spans="1:5" ht="15.75">
      <c r="A72" s="5">
        <v>15570</v>
      </c>
      <c r="B72" s="11" t="s">
        <v>1459</v>
      </c>
      <c r="C72" s="10" t="s">
        <v>1460</v>
      </c>
      <c r="D72" s="6"/>
      <c r="E72" s="2"/>
    </row>
    <row r="73" spans="1:5" ht="15.75">
      <c r="A73" s="5">
        <v>15572</v>
      </c>
      <c r="B73" s="11" t="s">
        <v>1461</v>
      </c>
      <c r="C73" s="10" t="s">
        <v>1462</v>
      </c>
      <c r="D73" s="6"/>
      <c r="E73" s="2"/>
    </row>
    <row r="74" spans="1:5" ht="15.75">
      <c r="A74" s="5">
        <v>15573</v>
      </c>
      <c r="B74" s="11" t="s">
        <v>1463</v>
      </c>
      <c r="C74" s="10" t="s">
        <v>1464</v>
      </c>
      <c r="D74" s="6"/>
      <c r="E74" s="2"/>
    </row>
    <row r="75" spans="1:5" ht="15.75">
      <c r="A75" s="5">
        <v>15574</v>
      </c>
      <c r="B75" s="11" t="s">
        <v>1465</v>
      </c>
      <c r="C75" s="10" t="s">
        <v>1466</v>
      </c>
      <c r="D75" s="6"/>
      <c r="E75" s="2"/>
    </row>
    <row r="76" spans="1:5" ht="15.75">
      <c r="A76" s="5">
        <v>15575</v>
      </c>
      <c r="B76" s="11" t="s">
        <v>1467</v>
      </c>
      <c r="C76" s="10" t="s">
        <v>1468</v>
      </c>
      <c r="D76" s="6"/>
      <c r="E76" s="2"/>
    </row>
    <row r="77" spans="1:5" ht="15.75">
      <c r="A77" s="5">
        <v>15576</v>
      </c>
      <c r="B77" s="11" t="s">
        <v>1469</v>
      </c>
      <c r="C77" s="10" t="s">
        <v>1470</v>
      </c>
      <c r="D77" s="6"/>
      <c r="E77" s="2"/>
    </row>
    <row r="78" spans="1:5" ht="15.75">
      <c r="A78" s="5">
        <v>15577</v>
      </c>
      <c r="B78" s="11" t="s">
        <v>1471</v>
      </c>
      <c r="C78" s="10" t="s">
        <v>1472</v>
      </c>
      <c r="D78" s="6"/>
      <c r="E78" s="2"/>
    </row>
    <row r="79" spans="1:5" ht="15.75">
      <c r="A79" s="5">
        <v>15578</v>
      </c>
      <c r="B79" s="11" t="s">
        <v>1473</v>
      </c>
      <c r="C79" s="10" t="s">
        <v>1474</v>
      </c>
      <c r="D79" s="6"/>
      <c r="E79" s="2"/>
    </row>
    <row r="80" spans="1:5" ht="15.75">
      <c r="A80" s="5">
        <v>15579</v>
      </c>
      <c r="B80" s="11" t="s">
        <v>1475</v>
      </c>
      <c r="C80" s="10" t="s">
        <v>1476</v>
      </c>
      <c r="D80" s="6"/>
      <c r="E80" s="2"/>
    </row>
    <row r="81" spans="1:5" ht="15.75">
      <c r="A81" s="5">
        <v>15581</v>
      </c>
      <c r="B81" s="11" t="s">
        <v>1477</v>
      </c>
      <c r="C81" s="10" t="s">
        <v>1478</v>
      </c>
      <c r="D81" s="6"/>
      <c r="E81" s="2"/>
    </row>
    <row r="82" spans="1:5" ht="15.75">
      <c r="A82" s="5">
        <v>15582</v>
      </c>
      <c r="B82" s="11" t="s">
        <v>1479</v>
      </c>
      <c r="C82" s="10" t="s">
        <v>292</v>
      </c>
      <c r="D82" s="6"/>
      <c r="E82" s="2"/>
    </row>
    <row r="83" spans="1:5" ht="31.5">
      <c r="A83" s="5">
        <v>15583</v>
      </c>
      <c r="B83" s="11" t="s">
        <v>293</v>
      </c>
      <c r="C83" s="10" t="s">
        <v>294</v>
      </c>
      <c r="D83" s="6"/>
      <c r="E83" s="2"/>
    </row>
    <row r="84" spans="1:5" ht="15.75">
      <c r="A84" s="5">
        <v>15584</v>
      </c>
      <c r="B84" s="11" t="s">
        <v>295</v>
      </c>
      <c r="C84" s="10" t="s">
        <v>296</v>
      </c>
      <c r="D84" s="6"/>
      <c r="E84" s="2"/>
    </row>
    <row r="85" spans="1:5" ht="15.75">
      <c r="A85" s="5">
        <v>15585</v>
      </c>
      <c r="B85" s="11" t="s">
        <v>297</v>
      </c>
      <c r="C85" s="10" t="s">
        <v>298</v>
      </c>
      <c r="D85" s="6"/>
      <c r="E85" s="2"/>
    </row>
    <row r="86" spans="1:5" ht="15.75">
      <c r="A86" s="5">
        <v>15586</v>
      </c>
      <c r="B86" s="11" t="s">
        <v>299</v>
      </c>
      <c r="C86" s="10" t="s">
        <v>300</v>
      </c>
      <c r="D86" s="6"/>
      <c r="E86" s="2"/>
    </row>
    <row r="87" spans="1:5" ht="15.75">
      <c r="A87" s="5">
        <v>15587</v>
      </c>
      <c r="B87" s="11" t="s">
        <v>301</v>
      </c>
      <c r="C87" s="10" t="s">
        <v>302</v>
      </c>
      <c r="D87" s="6"/>
      <c r="E87" s="2"/>
    </row>
    <row r="88" spans="1:5" ht="15.75">
      <c r="A88" s="5">
        <v>15588</v>
      </c>
      <c r="B88" s="11" t="s">
        <v>303</v>
      </c>
      <c r="C88" s="10" t="s">
        <v>304</v>
      </c>
      <c r="D88" s="6"/>
      <c r="E88" s="2"/>
    </row>
    <row r="89" spans="1:5" ht="15.75">
      <c r="A89" s="5">
        <v>15589</v>
      </c>
      <c r="B89" s="11" t="s">
        <v>305</v>
      </c>
      <c r="C89" s="10" t="s">
        <v>306</v>
      </c>
      <c r="D89" s="6"/>
      <c r="E89" s="2"/>
    </row>
    <row r="90" spans="1:5" ht="15.75">
      <c r="A90" s="5">
        <v>15590</v>
      </c>
      <c r="B90" s="11" t="s">
        <v>307</v>
      </c>
      <c r="C90" s="10" t="s">
        <v>1507</v>
      </c>
      <c r="D90" s="6"/>
      <c r="E90" s="2"/>
    </row>
    <row r="91" spans="1:5" ht="15.75">
      <c r="A91" s="5">
        <v>15591</v>
      </c>
      <c r="B91" s="11" t="s">
        <v>1508</v>
      </c>
      <c r="C91" s="10" t="s">
        <v>1509</v>
      </c>
      <c r="D91" s="6"/>
      <c r="E91" s="2"/>
    </row>
    <row r="92" spans="1:5" ht="15.75">
      <c r="A92" s="5">
        <v>15592</v>
      </c>
      <c r="B92" s="11" t="s">
        <v>1510</v>
      </c>
      <c r="C92" s="10" t="s">
        <v>1511</v>
      </c>
      <c r="D92" s="6"/>
      <c r="E92" s="2"/>
    </row>
    <row r="93" spans="1:5" ht="15.75">
      <c r="A93" s="5">
        <v>15594</v>
      </c>
      <c r="B93" s="11" t="s">
        <v>1512</v>
      </c>
      <c r="C93" s="10" t="s">
        <v>1513</v>
      </c>
      <c r="D93" s="6"/>
      <c r="E93" s="2"/>
    </row>
    <row r="94" spans="1:5" ht="15.75">
      <c r="A94" s="5">
        <v>15595</v>
      </c>
      <c r="B94" s="11" t="s">
        <v>1514</v>
      </c>
      <c r="C94" s="10" t="s">
        <v>1515</v>
      </c>
      <c r="D94" s="6"/>
      <c r="E94" s="2"/>
    </row>
    <row r="95" spans="1:5" ht="15.75">
      <c r="A95" s="5">
        <v>15596</v>
      </c>
      <c r="B95" s="11" t="s">
        <v>1516</v>
      </c>
      <c r="C95" s="10" t="s">
        <v>1517</v>
      </c>
      <c r="D95" s="6"/>
      <c r="E95" s="2"/>
    </row>
    <row r="96" spans="1:5" ht="15.75">
      <c r="A96" s="5">
        <v>15597</v>
      </c>
      <c r="B96" s="11" t="s">
        <v>1518</v>
      </c>
      <c r="C96" s="10" t="s">
        <v>1519</v>
      </c>
      <c r="D96" s="6"/>
      <c r="E96" s="2"/>
    </row>
    <row r="97" spans="1:5" ht="31.5">
      <c r="A97" s="5">
        <v>15598</v>
      </c>
      <c r="B97" s="11" t="s">
        <v>1520</v>
      </c>
      <c r="C97" s="10" t="s">
        <v>1521</v>
      </c>
      <c r="D97" s="6"/>
      <c r="E97" s="2"/>
    </row>
    <row r="98" spans="1:5" ht="15.75">
      <c r="A98" s="5">
        <v>15599</v>
      </c>
      <c r="B98" s="11" t="s">
        <v>1522</v>
      </c>
      <c r="C98" s="10" t="s">
        <v>1523</v>
      </c>
      <c r="D98" s="6"/>
      <c r="E98" s="2"/>
    </row>
    <row r="99" spans="1:5" ht="15.75">
      <c r="A99" s="5">
        <v>15600</v>
      </c>
      <c r="B99" s="11" t="s">
        <v>1524</v>
      </c>
      <c r="C99" s="10" t="s">
        <v>1525</v>
      </c>
      <c r="D99" s="6"/>
      <c r="E99" s="2"/>
    </row>
    <row r="100" spans="1:5" ht="15.75">
      <c r="A100" s="5">
        <v>15601</v>
      </c>
      <c r="B100" s="11" t="s">
        <v>1526</v>
      </c>
      <c r="C100" s="10" t="s">
        <v>1527</v>
      </c>
      <c r="D100" s="6"/>
      <c r="E100" s="2"/>
    </row>
    <row r="101" spans="1:5" ht="15.75">
      <c r="A101" s="5">
        <v>15602</v>
      </c>
      <c r="B101" s="11" t="s">
        <v>1528</v>
      </c>
      <c r="C101" s="10" t="s">
        <v>1529</v>
      </c>
      <c r="D101" s="6"/>
      <c r="E101" s="2"/>
    </row>
    <row r="102" spans="1:5" ht="15.75">
      <c r="A102" s="5">
        <v>15603</v>
      </c>
      <c r="B102" s="11" t="s">
        <v>1530</v>
      </c>
      <c r="C102" s="10" t="s">
        <v>1531</v>
      </c>
      <c r="D102" s="6"/>
      <c r="E102" s="2"/>
    </row>
    <row r="103" spans="1:5" ht="15.75">
      <c r="A103" s="5">
        <v>15604</v>
      </c>
      <c r="B103" s="11" t="s">
        <v>1532</v>
      </c>
      <c r="C103" s="10" t="s">
        <v>1533</v>
      </c>
      <c r="D103" s="6"/>
      <c r="E103" s="2"/>
    </row>
    <row r="104" spans="1:5" ht="15.75">
      <c r="A104" s="5">
        <v>15605</v>
      </c>
      <c r="B104" s="11" t="s">
        <v>1534</v>
      </c>
      <c r="C104" s="10" t="s">
        <v>1535</v>
      </c>
      <c r="D104" s="6"/>
      <c r="E104" s="2"/>
    </row>
    <row r="105" spans="1:5" ht="15.75">
      <c r="A105" s="5">
        <v>15606</v>
      </c>
      <c r="B105" s="11" t="s">
        <v>1536</v>
      </c>
      <c r="C105" s="10" t="s">
        <v>1537</v>
      </c>
      <c r="D105" s="6"/>
      <c r="E105" s="2"/>
    </row>
    <row r="106" spans="1:5" ht="15.75">
      <c r="A106" s="5">
        <v>15607</v>
      </c>
      <c r="B106" s="11" t="s">
        <v>1538</v>
      </c>
      <c r="C106" s="10" t="s">
        <v>1539</v>
      </c>
      <c r="D106" s="6"/>
      <c r="E106" s="2"/>
    </row>
    <row r="107" spans="1:5" ht="15.75">
      <c r="A107" s="5">
        <v>15608</v>
      </c>
      <c r="B107" s="11" t="s">
        <v>1540</v>
      </c>
      <c r="C107" s="10" t="s">
        <v>1541</v>
      </c>
      <c r="D107" s="6"/>
      <c r="E107" s="2"/>
    </row>
    <row r="108" spans="1:5" ht="15.75">
      <c r="A108" s="5">
        <v>15609</v>
      </c>
      <c r="B108" s="11" t="s">
        <v>1542</v>
      </c>
      <c r="C108" s="10" t="s">
        <v>1543</v>
      </c>
      <c r="D108" s="6"/>
      <c r="E108" s="2"/>
    </row>
    <row r="109" spans="1:5" ht="15.75">
      <c r="A109" s="5">
        <v>15610</v>
      </c>
      <c r="B109" s="11" t="s">
        <v>1544</v>
      </c>
      <c r="C109" s="10" t="s">
        <v>1545</v>
      </c>
      <c r="D109" s="6"/>
      <c r="E109" s="2"/>
    </row>
    <row r="110" spans="1:5" ht="15.75">
      <c r="A110" s="5">
        <v>15611</v>
      </c>
      <c r="B110" s="11" t="s">
        <v>1546</v>
      </c>
      <c r="C110" s="10" t="s">
        <v>1547</v>
      </c>
      <c r="D110" s="6"/>
      <c r="E110" s="2"/>
    </row>
    <row r="111" spans="1:5" ht="15.75">
      <c r="A111" s="5">
        <v>15612</v>
      </c>
      <c r="B111" s="11" t="s">
        <v>1548</v>
      </c>
      <c r="C111" s="10" t="s">
        <v>1549</v>
      </c>
      <c r="D111" s="6"/>
      <c r="E111" s="2"/>
    </row>
    <row r="112" spans="1:5" ht="15.75">
      <c r="A112" s="5">
        <v>15613</v>
      </c>
      <c r="B112" s="11" t="s">
        <v>1550</v>
      </c>
      <c r="C112" s="10" t="s">
        <v>1551</v>
      </c>
      <c r="D112" s="6"/>
      <c r="E112" s="2"/>
    </row>
    <row r="113" spans="1:5" ht="31.5">
      <c r="A113" s="5">
        <v>15614</v>
      </c>
      <c r="B113" s="11" t="s">
        <v>1552</v>
      </c>
      <c r="C113" s="10" t="s">
        <v>1553</v>
      </c>
      <c r="D113" s="6"/>
      <c r="E113" s="2"/>
    </row>
    <row r="114" spans="1:5" ht="15.75">
      <c r="A114" s="5">
        <v>15615</v>
      </c>
      <c r="B114" s="11" t="s">
        <v>1554</v>
      </c>
      <c r="C114" s="10" t="s">
        <v>1555</v>
      </c>
      <c r="D114" s="6"/>
      <c r="E114" s="2"/>
    </row>
    <row r="115" spans="1:5" ht="15.75">
      <c r="A115" s="5">
        <v>15616</v>
      </c>
      <c r="B115" s="11" t="s">
        <v>1556</v>
      </c>
      <c r="C115" s="10" t="s">
        <v>1557</v>
      </c>
      <c r="D115" s="6"/>
      <c r="E115" s="2"/>
    </row>
    <row r="116" spans="1:5" ht="15.75">
      <c r="A116" s="5">
        <v>15617</v>
      </c>
      <c r="B116" s="11" t="s">
        <v>1558</v>
      </c>
      <c r="C116" s="10" t="s">
        <v>1559</v>
      </c>
      <c r="D116" s="6"/>
      <c r="E116" s="2"/>
    </row>
    <row r="117" spans="1:5" ht="15.75">
      <c r="A117" s="5">
        <v>15618</v>
      </c>
      <c r="B117" s="11" t="s">
        <v>1560</v>
      </c>
      <c r="C117" s="10" t="s">
        <v>1561</v>
      </c>
      <c r="D117" s="6"/>
      <c r="E117" s="2"/>
    </row>
    <row r="118" spans="1:5" ht="15.75">
      <c r="A118" s="5">
        <v>15619</v>
      </c>
      <c r="B118" s="11" t="s">
        <v>1562</v>
      </c>
      <c r="C118" s="10" t="s">
        <v>1563</v>
      </c>
      <c r="D118" s="6"/>
      <c r="E118" s="2"/>
    </row>
    <row r="119" spans="1:5" ht="15.75">
      <c r="A119" s="5">
        <v>15620</v>
      </c>
      <c r="B119" s="11" t="s">
        <v>1564</v>
      </c>
      <c r="C119" s="10" t="s">
        <v>1565</v>
      </c>
      <c r="D119" s="6"/>
      <c r="E119" s="2"/>
    </row>
    <row r="120" spans="1:5" ht="15.75">
      <c r="A120" s="5">
        <v>15621</v>
      </c>
      <c r="B120" s="11" t="s">
        <v>1566</v>
      </c>
      <c r="C120" s="10" t="s">
        <v>1567</v>
      </c>
      <c r="D120" s="6"/>
      <c r="E120" s="2"/>
    </row>
    <row r="121" spans="1:5" ht="15.75">
      <c r="A121" s="5">
        <v>15622</v>
      </c>
      <c r="B121" s="11" t="s">
        <v>1568</v>
      </c>
      <c r="C121" s="10" t="s">
        <v>1569</v>
      </c>
      <c r="D121" s="6"/>
      <c r="E121" s="2"/>
    </row>
    <row r="122" spans="1:5" ht="15.75">
      <c r="A122" s="5">
        <v>15623</v>
      </c>
      <c r="B122" s="11" t="s">
        <v>1570</v>
      </c>
      <c r="C122" s="10" t="s">
        <v>1571</v>
      </c>
      <c r="D122" s="6"/>
      <c r="E122" s="2"/>
    </row>
    <row r="123" spans="1:5" ht="15.75">
      <c r="A123" s="5">
        <v>15624</v>
      </c>
      <c r="B123" s="11" t="s">
        <v>1572</v>
      </c>
      <c r="C123" s="10" t="s">
        <v>1573</v>
      </c>
      <c r="D123" s="6"/>
      <c r="E123" s="2"/>
    </row>
    <row r="124" spans="1:5" ht="15.75">
      <c r="A124" s="5">
        <v>15625</v>
      </c>
      <c r="B124" s="11" t="s">
        <v>1574</v>
      </c>
      <c r="C124" s="10" t="s">
        <v>1575</v>
      </c>
      <c r="D124" s="6"/>
      <c r="E124" s="2"/>
    </row>
    <row r="125" spans="1:5" ht="15.75">
      <c r="A125" s="5">
        <v>15626</v>
      </c>
      <c r="B125" s="11" t="s">
        <v>1576</v>
      </c>
      <c r="C125" s="10" t="s">
        <v>1577</v>
      </c>
      <c r="D125" s="6"/>
      <c r="E125" s="2"/>
    </row>
    <row r="126" spans="1:5" ht="15.75">
      <c r="A126" s="5">
        <v>15627</v>
      </c>
      <c r="B126" s="11" t="s">
        <v>1578</v>
      </c>
      <c r="C126" s="10" t="s">
        <v>1579</v>
      </c>
      <c r="D126" s="6"/>
      <c r="E126" s="2"/>
    </row>
    <row r="127" spans="1:5" ht="15.75">
      <c r="A127" s="5">
        <v>15628</v>
      </c>
      <c r="B127" s="11" t="s">
        <v>1580</v>
      </c>
      <c r="C127" s="10" t="s">
        <v>1581</v>
      </c>
      <c r="D127" s="6"/>
      <c r="E127" s="2"/>
    </row>
    <row r="128" spans="1:5" ht="15.75">
      <c r="A128" s="5">
        <v>15629</v>
      </c>
      <c r="B128" s="11" t="s">
        <v>1582</v>
      </c>
      <c r="C128" s="10" t="s">
        <v>1583</v>
      </c>
      <c r="D128" s="6"/>
      <c r="E128" s="2"/>
    </row>
    <row r="129" spans="1:5" ht="15.75">
      <c r="A129" s="5">
        <v>15630</v>
      </c>
      <c r="B129" s="11" t="s">
        <v>1584</v>
      </c>
      <c r="C129" s="10" t="s">
        <v>1585</v>
      </c>
      <c r="D129" s="6"/>
      <c r="E129" s="2"/>
    </row>
    <row r="130" spans="1:5" ht="31.5">
      <c r="A130" s="5">
        <v>15631</v>
      </c>
      <c r="B130" s="11" t="s">
        <v>1586</v>
      </c>
      <c r="C130" s="10" t="s">
        <v>1587</v>
      </c>
      <c r="D130" s="6"/>
      <c r="E130" s="2"/>
    </row>
    <row r="131" spans="1:5" ht="15.75">
      <c r="A131" s="5">
        <v>15632</v>
      </c>
      <c r="B131" s="11" t="s">
        <v>1588</v>
      </c>
      <c r="C131" s="10" t="s">
        <v>1589</v>
      </c>
      <c r="D131" s="6"/>
      <c r="E131" s="2"/>
    </row>
    <row r="132" spans="1:5" ht="15.75">
      <c r="A132" s="5">
        <v>15633</v>
      </c>
      <c r="B132" s="11" t="s">
        <v>1590</v>
      </c>
      <c r="C132" s="10" t="s">
        <v>1591</v>
      </c>
      <c r="D132" s="6"/>
      <c r="E132" s="2"/>
    </row>
    <row r="133" spans="1:5" ht="15.75">
      <c r="A133" s="5">
        <v>15634</v>
      </c>
      <c r="B133" s="11" t="s">
        <v>1592</v>
      </c>
      <c r="C133" s="10" t="s">
        <v>1593</v>
      </c>
      <c r="D133" s="6"/>
      <c r="E133" s="2"/>
    </row>
    <row r="134" spans="1:5" ht="15.75">
      <c r="A134" s="5">
        <v>15635</v>
      </c>
      <c r="B134" s="11" t="s">
        <v>1594</v>
      </c>
      <c r="C134" s="10" t="s">
        <v>1595</v>
      </c>
      <c r="D134" s="6"/>
      <c r="E134" s="2"/>
    </row>
    <row r="135" spans="1:5" ht="15.75">
      <c r="A135" s="5">
        <v>15636</v>
      </c>
      <c r="B135" s="11" t="s">
        <v>1596</v>
      </c>
      <c r="C135" s="10" t="s">
        <v>1597</v>
      </c>
      <c r="D135" s="6"/>
      <c r="E135" s="2"/>
    </row>
    <row r="136" spans="1:5" ht="15.75">
      <c r="A136" s="5">
        <v>15637</v>
      </c>
      <c r="B136" s="11" t="s">
        <v>1598</v>
      </c>
      <c r="C136" s="10" t="s">
        <v>1599</v>
      </c>
      <c r="D136" s="6"/>
      <c r="E136" s="2"/>
    </row>
    <row r="137" spans="1:5" ht="15.75">
      <c r="A137" s="5">
        <v>15638</v>
      </c>
      <c r="B137" s="11" t="s">
        <v>1600</v>
      </c>
      <c r="C137" s="10" t="s">
        <v>1601</v>
      </c>
      <c r="D137" s="6"/>
      <c r="E137" s="2"/>
    </row>
    <row r="138" spans="1:5" ht="15.75">
      <c r="A138" s="5">
        <v>15639</v>
      </c>
      <c r="B138" s="11" t="s">
        <v>1602</v>
      </c>
      <c r="C138" s="10" t="s">
        <v>1603</v>
      </c>
      <c r="D138" s="6"/>
      <c r="E138" s="2"/>
    </row>
    <row r="139" spans="1:5" ht="15.75">
      <c r="A139" s="5">
        <v>15640</v>
      </c>
      <c r="B139" s="11" t="s">
        <v>1604</v>
      </c>
      <c r="C139" s="10" t="s">
        <v>1605</v>
      </c>
      <c r="D139" s="6"/>
      <c r="E139" s="2"/>
    </row>
    <row r="140" spans="1:5" ht="15.75">
      <c r="A140" s="5">
        <v>15641</v>
      </c>
      <c r="B140" s="11" t="s">
        <v>1606</v>
      </c>
      <c r="C140" s="10" t="s">
        <v>1607</v>
      </c>
      <c r="D140" s="6"/>
      <c r="E140" s="2"/>
    </row>
    <row r="141" spans="1:5" ht="15.75">
      <c r="A141" s="5">
        <v>15642</v>
      </c>
      <c r="B141" s="11" t="s">
        <v>1608</v>
      </c>
      <c r="C141" s="10" t="s">
        <v>1609</v>
      </c>
      <c r="D141" s="6"/>
      <c r="E141" s="2"/>
    </row>
    <row r="142" spans="1:5" ht="15.75">
      <c r="A142" s="5">
        <v>15643</v>
      </c>
      <c r="B142" s="11" t="s">
        <v>1610</v>
      </c>
      <c r="C142" s="10" t="s">
        <v>1611</v>
      </c>
      <c r="D142" s="6"/>
      <c r="E142" s="2"/>
    </row>
    <row r="143" spans="1:5" ht="15.75">
      <c r="A143" s="5">
        <v>15644</v>
      </c>
      <c r="B143" s="11" t="s">
        <v>1612</v>
      </c>
      <c r="C143" s="10" t="s">
        <v>1613</v>
      </c>
      <c r="D143" s="6"/>
      <c r="E143" s="2"/>
    </row>
    <row r="144" spans="1:5" ht="15.75">
      <c r="A144" s="5">
        <v>15645</v>
      </c>
      <c r="B144" s="11" t="s">
        <v>1614</v>
      </c>
      <c r="C144" s="10" t="s">
        <v>1615</v>
      </c>
      <c r="D144" s="6"/>
      <c r="E144" s="2"/>
    </row>
    <row r="145" spans="1:5" ht="15.75">
      <c r="A145" s="5">
        <v>15646</v>
      </c>
      <c r="B145" s="11" t="s">
        <v>1616</v>
      </c>
      <c r="C145" s="10" t="s">
        <v>1617</v>
      </c>
      <c r="D145" s="6"/>
      <c r="E145" s="2"/>
    </row>
    <row r="146" spans="1:5" ht="15.75">
      <c r="A146" s="5">
        <v>15647</v>
      </c>
      <c r="B146" s="11" t="s">
        <v>1618</v>
      </c>
      <c r="C146" s="10" t="s">
        <v>1619</v>
      </c>
      <c r="D146" s="6"/>
      <c r="E146" s="2"/>
    </row>
    <row r="147" spans="1:5" ht="15.75">
      <c r="A147" s="5">
        <v>15648</v>
      </c>
      <c r="B147" s="11" t="s">
        <v>1620</v>
      </c>
      <c r="C147" s="10" t="s">
        <v>1621</v>
      </c>
      <c r="D147" s="6"/>
      <c r="E147" s="2"/>
    </row>
    <row r="148" spans="1:5" ht="15.75">
      <c r="A148" s="5">
        <v>15649</v>
      </c>
      <c r="B148" s="11" t="s">
        <v>1622</v>
      </c>
      <c r="C148" s="10" t="s">
        <v>1623</v>
      </c>
      <c r="D148" s="6"/>
      <c r="E148" s="2"/>
    </row>
    <row r="149" spans="1:5" ht="15.75">
      <c r="A149" s="5">
        <v>15650</v>
      </c>
      <c r="B149" s="11" t="s">
        <v>1624</v>
      </c>
      <c r="C149" s="10" t="s">
        <v>1625</v>
      </c>
      <c r="D149" s="6"/>
      <c r="E149" s="2"/>
    </row>
    <row r="150" spans="1:5" ht="15.75">
      <c r="A150" s="5">
        <v>15651</v>
      </c>
      <c r="B150" s="11" t="s">
        <v>1626</v>
      </c>
      <c r="C150" s="10" t="s">
        <v>1627</v>
      </c>
      <c r="D150" s="6"/>
      <c r="E150" s="2"/>
    </row>
    <row r="151" spans="1:5" ht="15.75">
      <c r="A151" s="5">
        <v>15652</v>
      </c>
      <c r="B151" s="11" t="s">
        <v>1628</v>
      </c>
      <c r="C151" s="10" t="s">
        <v>1629</v>
      </c>
      <c r="D151" s="6"/>
      <c r="E151" s="2"/>
    </row>
    <row r="152" spans="1:5" ht="15.75">
      <c r="A152" s="5">
        <v>15653</v>
      </c>
      <c r="B152" s="11" t="s">
        <v>1630</v>
      </c>
      <c r="C152" s="10" t="s">
        <v>1631</v>
      </c>
      <c r="D152" s="6"/>
      <c r="E152" s="2"/>
    </row>
    <row r="153" spans="1:5" ht="15.75">
      <c r="A153" s="5">
        <v>15654</v>
      </c>
      <c r="B153" s="11" t="s">
        <v>1632</v>
      </c>
      <c r="C153" s="10" t="s">
        <v>1633</v>
      </c>
      <c r="D153" s="6"/>
      <c r="E153" s="2"/>
    </row>
    <row r="154" spans="1:5" ht="15.75">
      <c r="A154" s="5">
        <v>15655</v>
      </c>
      <c r="B154" s="11" t="s">
        <v>1634</v>
      </c>
      <c r="C154" s="10" t="s">
        <v>1635</v>
      </c>
      <c r="D154" s="6"/>
      <c r="E154" s="2"/>
    </row>
    <row r="155" spans="1:5" ht="15.75">
      <c r="A155" s="5">
        <v>15656</v>
      </c>
      <c r="B155" s="11" t="s">
        <v>1636</v>
      </c>
      <c r="C155" s="10" t="s">
        <v>1637</v>
      </c>
      <c r="D155" s="6"/>
      <c r="E155" s="2"/>
    </row>
    <row r="156" spans="1:5" ht="15.75">
      <c r="A156" s="5">
        <v>15657</v>
      </c>
      <c r="B156" s="11" t="s">
        <v>1638</v>
      </c>
      <c r="C156" s="10" t="s">
        <v>1639</v>
      </c>
      <c r="D156" s="6"/>
      <c r="E156" s="2"/>
    </row>
    <row r="157" spans="1:5" ht="15.75">
      <c r="A157" s="5">
        <v>15658</v>
      </c>
      <c r="B157" s="11" t="s">
        <v>1640</v>
      </c>
      <c r="C157" s="10" t="s">
        <v>1641</v>
      </c>
      <c r="D157" s="6"/>
      <c r="E157" s="2"/>
    </row>
    <row r="158" spans="1:5" ht="15.75">
      <c r="A158" s="5">
        <v>15659</v>
      </c>
      <c r="B158" s="11" t="s">
        <v>1642</v>
      </c>
      <c r="C158" s="10" t="s">
        <v>1643</v>
      </c>
      <c r="D158" s="6"/>
      <c r="E158" s="2"/>
    </row>
    <row r="159" spans="1:5" ht="15.75">
      <c r="A159" s="5">
        <v>15660</v>
      </c>
      <c r="B159" s="11" t="s">
        <v>1644</v>
      </c>
      <c r="C159" s="10" t="s">
        <v>1645</v>
      </c>
      <c r="D159" s="6"/>
      <c r="E159" s="2"/>
    </row>
    <row r="160" spans="1:5" ht="15.75">
      <c r="A160" s="5">
        <v>15661</v>
      </c>
      <c r="B160" s="11" t="s">
        <v>1646</v>
      </c>
      <c r="C160" s="10" t="s">
        <v>1647</v>
      </c>
      <c r="D160" s="6"/>
      <c r="E160" s="2"/>
    </row>
    <row r="161" spans="1:5" ht="15.75">
      <c r="A161" s="5">
        <v>15662</v>
      </c>
      <c r="B161" s="11" t="s">
        <v>1648</v>
      </c>
      <c r="C161" s="10" t="s">
        <v>1649</v>
      </c>
      <c r="D161" s="6"/>
      <c r="E161" s="2"/>
    </row>
    <row r="162" spans="1:5" ht="15.75">
      <c r="A162" s="5">
        <v>15663</v>
      </c>
      <c r="B162" s="11" t="s">
        <v>1650</v>
      </c>
      <c r="C162" s="10" t="s">
        <v>1651</v>
      </c>
      <c r="D162" s="6"/>
      <c r="E162" s="2"/>
    </row>
    <row r="163" spans="1:5" ht="15.75">
      <c r="A163" s="5">
        <v>15664</v>
      </c>
      <c r="B163" s="11" t="s">
        <v>1652</v>
      </c>
      <c r="C163" s="10" t="s">
        <v>1653</v>
      </c>
      <c r="D163" s="6"/>
      <c r="E163" s="2"/>
    </row>
    <row r="164" spans="1:5" ht="15.75">
      <c r="A164" s="5">
        <v>15665</v>
      </c>
      <c r="B164" s="11" t="s">
        <v>1654</v>
      </c>
      <c r="C164" s="10" t="s">
        <v>1655</v>
      </c>
      <c r="D164" s="6"/>
      <c r="E164" s="2"/>
    </row>
    <row r="165" spans="1:5" ht="15.75">
      <c r="A165" s="5">
        <v>15666</v>
      </c>
      <c r="B165" s="11" t="s">
        <v>1656</v>
      </c>
      <c r="C165" s="10" t="s">
        <v>1657</v>
      </c>
      <c r="D165" s="6"/>
      <c r="E165" s="2"/>
    </row>
    <row r="166" spans="1:5" ht="15.75">
      <c r="A166" s="5">
        <v>15667</v>
      </c>
      <c r="B166" s="11" t="s">
        <v>1658</v>
      </c>
      <c r="C166" s="10" t="s">
        <v>1659</v>
      </c>
      <c r="D166" s="6"/>
      <c r="E166" s="2"/>
    </row>
    <row r="167" spans="1:5" ht="15.75">
      <c r="A167" s="5">
        <v>15668</v>
      </c>
      <c r="B167" s="11" t="s">
        <v>1660</v>
      </c>
      <c r="C167" s="10" t="s">
        <v>1667</v>
      </c>
      <c r="D167" s="6"/>
      <c r="E167" s="2"/>
    </row>
    <row r="168" spans="1:5" ht="15.75">
      <c r="A168" s="5">
        <v>15669</v>
      </c>
      <c r="B168" s="11" t="s">
        <v>1999</v>
      </c>
      <c r="C168" s="10" t="s">
        <v>2000</v>
      </c>
      <c r="D168" s="6"/>
      <c r="E168" s="2"/>
    </row>
    <row r="169" spans="1:5" ht="15.75">
      <c r="A169" s="5">
        <v>15670</v>
      </c>
      <c r="B169" s="11" t="s">
        <v>2001</v>
      </c>
      <c r="C169" s="10" t="s">
        <v>2002</v>
      </c>
      <c r="D169" s="6"/>
      <c r="E169" s="2"/>
    </row>
    <row r="170" spans="1:5" ht="15.75">
      <c r="A170" s="5">
        <v>15671</v>
      </c>
      <c r="B170" s="11" t="s">
        <v>2003</v>
      </c>
      <c r="C170" s="10" t="s">
        <v>2004</v>
      </c>
      <c r="D170" s="6"/>
      <c r="E170" s="2"/>
    </row>
    <row r="171" spans="1:5" ht="15.75">
      <c r="A171" s="5">
        <v>15672</v>
      </c>
      <c r="B171" s="11" t="s">
        <v>2005</v>
      </c>
      <c r="C171" s="10" t="s">
        <v>2006</v>
      </c>
      <c r="D171" s="6"/>
      <c r="E171" s="2"/>
    </row>
    <row r="172" spans="1:5" ht="15.75">
      <c r="A172" s="5">
        <v>15673</v>
      </c>
      <c r="B172" s="11" t="s">
        <v>2007</v>
      </c>
      <c r="C172" s="10" t="s">
        <v>2008</v>
      </c>
      <c r="D172" s="6"/>
      <c r="E172" s="2"/>
    </row>
    <row r="173" spans="1:5" ht="15.75">
      <c r="A173" s="5">
        <v>15675</v>
      </c>
      <c r="B173" s="11" t="s">
        <v>2009</v>
      </c>
      <c r="C173" s="10" t="s">
        <v>2010</v>
      </c>
      <c r="D173" s="6"/>
      <c r="E173" s="2"/>
    </row>
    <row r="174" spans="1:5" ht="15.75">
      <c r="A174" s="5">
        <v>15676</v>
      </c>
      <c r="B174" s="11" t="s">
        <v>2011</v>
      </c>
      <c r="C174" s="10" t="s">
        <v>2012</v>
      </c>
      <c r="D174" s="6"/>
      <c r="E174" s="2"/>
    </row>
    <row r="175" spans="1:5" ht="15.75">
      <c r="A175" s="5">
        <v>15677</v>
      </c>
      <c r="B175" s="11" t="s">
        <v>2013</v>
      </c>
      <c r="C175" s="10" t="s">
        <v>2014</v>
      </c>
      <c r="D175" s="6"/>
      <c r="E175" s="2"/>
    </row>
    <row r="176" spans="1:5" ht="15.75">
      <c r="A176" s="5">
        <v>15678</v>
      </c>
      <c r="B176" s="11" t="s">
        <v>2015</v>
      </c>
      <c r="C176" s="10" t="s">
        <v>2016</v>
      </c>
      <c r="D176" s="6"/>
      <c r="E176" s="2"/>
    </row>
    <row r="177" spans="1:5" ht="15.75">
      <c r="A177" s="5">
        <v>15679</v>
      </c>
      <c r="B177" s="11" t="s">
        <v>2017</v>
      </c>
      <c r="C177" s="10" t="s">
        <v>2018</v>
      </c>
      <c r="D177" s="6"/>
      <c r="E177" s="2"/>
    </row>
    <row r="178" spans="1:5" ht="15.75">
      <c r="A178" s="5">
        <v>15680</v>
      </c>
      <c r="B178" s="11" t="s">
        <v>2019</v>
      </c>
      <c r="C178" s="10" t="s">
        <v>2020</v>
      </c>
      <c r="D178" s="6"/>
      <c r="E178" s="2"/>
    </row>
    <row r="179" spans="1:5" ht="15.75">
      <c r="A179" s="5">
        <v>15681</v>
      </c>
      <c r="B179" s="11" t="s">
        <v>2021</v>
      </c>
      <c r="C179" s="10" t="s">
        <v>2022</v>
      </c>
      <c r="D179" s="6"/>
      <c r="E179" s="2"/>
    </row>
    <row r="180" spans="1:5" ht="15.75">
      <c r="A180" s="5">
        <v>15682</v>
      </c>
      <c r="B180" s="11" t="s">
        <v>2023</v>
      </c>
      <c r="C180" s="10" t="s">
        <v>2024</v>
      </c>
      <c r="D180" s="6"/>
      <c r="E180" s="2"/>
    </row>
    <row r="181" spans="1:5" ht="15.75">
      <c r="A181" s="5">
        <v>15683</v>
      </c>
      <c r="B181" s="11" t="s">
        <v>2025</v>
      </c>
      <c r="C181" s="10" t="s">
        <v>2026</v>
      </c>
      <c r="D181" s="6"/>
      <c r="E181" s="2"/>
    </row>
    <row r="182" spans="1:5" ht="15.75">
      <c r="A182" s="5">
        <v>15684</v>
      </c>
      <c r="B182" s="11" t="s">
        <v>2027</v>
      </c>
      <c r="C182" s="10" t="s">
        <v>2028</v>
      </c>
      <c r="D182" s="6"/>
      <c r="E182" s="2"/>
    </row>
    <row r="183" spans="1:5" ht="15.75">
      <c r="A183" s="5">
        <v>15685</v>
      </c>
      <c r="B183" s="11" t="s">
        <v>2029</v>
      </c>
      <c r="C183" s="10" t="s">
        <v>2030</v>
      </c>
      <c r="D183" s="6"/>
      <c r="E183" s="2"/>
    </row>
    <row r="184" spans="1:5" ht="31.5">
      <c r="A184" s="5">
        <v>15687</v>
      </c>
      <c r="B184" s="11" t="s">
        <v>2031</v>
      </c>
      <c r="C184" s="10" t="s">
        <v>2032</v>
      </c>
      <c r="D184" s="6"/>
      <c r="E184" s="2"/>
    </row>
    <row r="185" spans="1:5" ht="31.5">
      <c r="A185" s="5">
        <v>15688</v>
      </c>
      <c r="B185" s="11" t="s">
        <v>2033</v>
      </c>
      <c r="C185" s="10" t="s">
        <v>2034</v>
      </c>
      <c r="D185" s="6"/>
      <c r="E185" s="2"/>
    </row>
    <row r="186" spans="1:5" ht="15.75">
      <c r="A186" s="5">
        <v>15689</v>
      </c>
      <c r="B186" s="11" t="s">
        <v>2035</v>
      </c>
      <c r="C186" s="10" t="s">
        <v>2036</v>
      </c>
      <c r="D186" s="6"/>
      <c r="E186" s="2"/>
    </row>
    <row r="187" spans="1:5" ht="15.75">
      <c r="A187" s="5">
        <v>15690</v>
      </c>
      <c r="B187" s="11" t="s">
        <v>2037</v>
      </c>
      <c r="C187" s="10" t="s">
        <v>2038</v>
      </c>
      <c r="D187" s="6"/>
      <c r="E187" s="2"/>
    </row>
    <row r="188" spans="1:5" ht="15.75">
      <c r="A188" s="5">
        <v>15691</v>
      </c>
      <c r="B188" s="11" t="s">
        <v>2039</v>
      </c>
      <c r="C188" s="10" t="s">
        <v>2040</v>
      </c>
      <c r="D188" s="6"/>
      <c r="E188" s="2"/>
    </row>
    <row r="189" spans="1:5" ht="15.75">
      <c r="A189" s="5">
        <v>15692</v>
      </c>
      <c r="B189" s="11" t="s">
        <v>2041</v>
      </c>
      <c r="C189" s="10" t="s">
        <v>2156</v>
      </c>
      <c r="D189" s="6"/>
      <c r="E189" s="2"/>
    </row>
    <row r="190" spans="1:5" ht="15.75">
      <c r="A190" s="5">
        <v>15693</v>
      </c>
      <c r="B190" s="11" t="s">
        <v>2042</v>
      </c>
      <c r="C190" s="10" t="s">
        <v>2043</v>
      </c>
      <c r="D190" s="6"/>
      <c r="E190" s="2"/>
    </row>
    <row r="191" spans="1:5" ht="15.75">
      <c r="A191" s="5">
        <v>15694</v>
      </c>
      <c r="B191" s="11" t="s">
        <v>2044</v>
      </c>
      <c r="C191" s="10" t="s">
        <v>2045</v>
      </c>
      <c r="D191" s="6"/>
      <c r="E191" s="2"/>
    </row>
    <row r="192" spans="1:5" ht="15.75">
      <c r="A192" s="5">
        <v>15695</v>
      </c>
      <c r="B192" s="11" t="s">
        <v>2046</v>
      </c>
      <c r="C192" s="10" t="s">
        <v>2047</v>
      </c>
      <c r="D192" s="6"/>
      <c r="E192" s="2"/>
    </row>
    <row r="193" spans="1:5" ht="15.75">
      <c r="A193" s="5">
        <v>15696</v>
      </c>
      <c r="B193" s="11" t="s">
        <v>2048</v>
      </c>
      <c r="C193" s="10" t="s">
        <v>2049</v>
      </c>
      <c r="D193" s="6"/>
      <c r="E193" s="2"/>
    </row>
    <row r="194" spans="1:5" ht="15.75">
      <c r="A194" s="5">
        <v>15697</v>
      </c>
      <c r="B194" s="11" t="s">
        <v>2050</v>
      </c>
      <c r="C194" s="10" t="s">
        <v>2051</v>
      </c>
      <c r="D194" s="6"/>
      <c r="E194" s="2"/>
    </row>
    <row r="195" spans="1:5" ht="15.75">
      <c r="A195" s="5">
        <v>15698</v>
      </c>
      <c r="B195" s="11" t="s">
        <v>2052</v>
      </c>
      <c r="C195" s="10" t="s">
        <v>2053</v>
      </c>
      <c r="D195" s="6"/>
      <c r="E195" s="2"/>
    </row>
    <row r="196" spans="1:5" ht="15.75">
      <c r="A196" s="5">
        <v>15699</v>
      </c>
      <c r="B196" s="11" t="s">
        <v>2054</v>
      </c>
      <c r="C196" s="10" t="s">
        <v>2055</v>
      </c>
      <c r="D196" s="6"/>
      <c r="E196" s="2"/>
    </row>
    <row r="197" spans="1:5" ht="15.75">
      <c r="A197" s="5">
        <v>15700</v>
      </c>
      <c r="B197" s="11" t="s">
        <v>2056</v>
      </c>
      <c r="C197" s="10" t="s">
        <v>291</v>
      </c>
      <c r="D197" s="6"/>
      <c r="E197" s="2"/>
    </row>
    <row r="198" spans="1:5" ht="15.75">
      <c r="A198" s="5">
        <v>15701</v>
      </c>
      <c r="B198" s="11" t="s">
        <v>2057</v>
      </c>
      <c r="C198" s="10" t="s">
        <v>1456</v>
      </c>
      <c r="D198" s="6"/>
      <c r="E198" s="2"/>
    </row>
    <row r="199" spans="1:5" ht="15.75">
      <c r="A199" s="5">
        <v>15702</v>
      </c>
      <c r="B199" s="11" t="s">
        <v>2058</v>
      </c>
      <c r="C199" s="10" t="s">
        <v>2059</v>
      </c>
      <c r="D199" s="6"/>
      <c r="E199" s="2"/>
    </row>
    <row r="200" spans="1:5" ht="15.75">
      <c r="A200" s="5">
        <v>15703</v>
      </c>
      <c r="B200" s="11" t="s">
        <v>2060</v>
      </c>
      <c r="C200" s="10" t="s">
        <v>2061</v>
      </c>
      <c r="D200" s="6"/>
      <c r="E200" s="2"/>
    </row>
    <row r="201" spans="1:5" ht="15.75">
      <c r="A201" s="5">
        <v>15704</v>
      </c>
      <c r="B201" s="11" t="s">
        <v>2062</v>
      </c>
      <c r="C201" s="10" t="s">
        <v>1511</v>
      </c>
      <c r="D201" s="6"/>
      <c r="E201" s="2"/>
    </row>
    <row r="202" spans="1:5" ht="15.75">
      <c r="A202" s="5">
        <v>15705</v>
      </c>
      <c r="B202" s="11" t="s">
        <v>2063</v>
      </c>
      <c r="C202" s="10" t="s">
        <v>2064</v>
      </c>
      <c r="D202" s="6"/>
      <c r="E202" s="2"/>
    </row>
    <row r="203" spans="1:5" ht="15.75">
      <c r="A203" s="5">
        <v>15706</v>
      </c>
      <c r="B203" s="11" t="s">
        <v>2065</v>
      </c>
      <c r="C203" s="10" t="s">
        <v>2066</v>
      </c>
      <c r="D203" s="6"/>
      <c r="E203" s="2"/>
    </row>
    <row r="204" spans="1:5" ht="15.75">
      <c r="A204" s="5">
        <v>15707</v>
      </c>
      <c r="B204" s="11" t="s">
        <v>2067</v>
      </c>
      <c r="C204" s="10" t="s">
        <v>2068</v>
      </c>
      <c r="D204" s="6"/>
      <c r="E204" s="2"/>
    </row>
    <row r="205" spans="1:5" ht="31.5">
      <c r="A205" s="5">
        <v>15708</v>
      </c>
      <c r="B205" s="11" t="s">
        <v>2069</v>
      </c>
      <c r="C205" s="10" t="s">
        <v>2070</v>
      </c>
      <c r="D205" s="6"/>
      <c r="E205" s="2"/>
    </row>
    <row r="206" spans="1:5" ht="15.75">
      <c r="A206" s="5">
        <v>15709</v>
      </c>
      <c r="B206" s="11" t="s">
        <v>2071</v>
      </c>
      <c r="C206" s="10" t="s">
        <v>2072</v>
      </c>
      <c r="D206" s="6"/>
      <c r="E206" s="2"/>
    </row>
    <row r="207" spans="1:5" ht="15.75">
      <c r="A207" s="5">
        <v>15710</v>
      </c>
      <c r="B207" s="11" t="s">
        <v>2073</v>
      </c>
      <c r="C207" s="10" t="s">
        <v>2074</v>
      </c>
      <c r="D207" s="6"/>
      <c r="E207" s="2"/>
    </row>
    <row r="208" spans="1:5" ht="15.75">
      <c r="A208" s="5">
        <v>15711</v>
      </c>
      <c r="B208" s="11" t="s">
        <v>2075</v>
      </c>
      <c r="C208" s="10" t="s">
        <v>2076</v>
      </c>
      <c r="D208" s="6"/>
      <c r="E208" s="2"/>
    </row>
    <row r="209" spans="1:5" ht="15.75">
      <c r="A209" s="5">
        <v>15712</v>
      </c>
      <c r="B209" s="11" t="s">
        <v>2077</v>
      </c>
      <c r="C209" s="10" t="s">
        <v>1723</v>
      </c>
      <c r="D209" s="6"/>
      <c r="E209" s="2"/>
    </row>
    <row r="210" spans="1:5" ht="15.75">
      <c r="A210" s="5">
        <v>15713</v>
      </c>
      <c r="B210" s="11" t="s">
        <v>1724</v>
      </c>
      <c r="C210" s="10" t="s">
        <v>1725</v>
      </c>
      <c r="D210" s="6"/>
      <c r="E210" s="2"/>
    </row>
    <row r="211" spans="1:5" ht="15.75">
      <c r="A211" s="5">
        <v>15714</v>
      </c>
      <c r="B211" s="11" t="s">
        <v>1726</v>
      </c>
      <c r="C211" s="10" t="s">
        <v>1615</v>
      </c>
      <c r="D211" s="6"/>
      <c r="E211" s="2"/>
    </row>
    <row r="212" spans="1:5" ht="15.75">
      <c r="A212" s="5">
        <v>15715</v>
      </c>
      <c r="B212" s="11" t="s">
        <v>1727</v>
      </c>
      <c r="C212" s="10" t="s">
        <v>1728</v>
      </c>
      <c r="D212" s="6"/>
      <c r="E212" s="2"/>
    </row>
    <row r="213" spans="1:5" ht="15.75">
      <c r="A213" s="5">
        <v>15716</v>
      </c>
      <c r="B213" s="11" t="s">
        <v>1729</v>
      </c>
      <c r="C213" s="10" t="s">
        <v>1730</v>
      </c>
      <c r="D213" s="6"/>
      <c r="E213" s="2"/>
    </row>
    <row r="214" spans="1:5" ht="15.75">
      <c r="A214" s="5">
        <v>15717</v>
      </c>
      <c r="B214" s="11" t="s">
        <v>1731</v>
      </c>
      <c r="C214" s="10" t="s">
        <v>1732</v>
      </c>
      <c r="D214" s="6"/>
      <c r="E214" s="2"/>
    </row>
    <row r="215" spans="1:5" ht="15.75">
      <c r="A215" s="5">
        <v>15718</v>
      </c>
      <c r="B215" s="11" t="s">
        <v>1733</v>
      </c>
      <c r="C215" s="10" t="s">
        <v>1734</v>
      </c>
      <c r="D215" s="6"/>
      <c r="E215" s="2"/>
    </row>
    <row r="216" spans="1:5" ht="15.75">
      <c r="A216" s="5">
        <v>15719</v>
      </c>
      <c r="B216" s="11" t="s">
        <v>1735</v>
      </c>
      <c r="C216" s="10" t="s">
        <v>1736</v>
      </c>
      <c r="D216" s="6"/>
      <c r="E216" s="2"/>
    </row>
    <row r="217" spans="1:5" ht="15.75">
      <c r="A217" s="5">
        <v>15720</v>
      </c>
      <c r="B217" s="11" t="s">
        <v>1737</v>
      </c>
      <c r="C217" s="10" t="s">
        <v>1738</v>
      </c>
      <c r="D217" s="6"/>
      <c r="E217" s="2"/>
    </row>
    <row r="218" spans="1:5" ht="15.75">
      <c r="A218" s="5">
        <v>15721</v>
      </c>
      <c r="B218" s="11" t="s">
        <v>1739</v>
      </c>
      <c r="C218" s="10" t="s">
        <v>1740</v>
      </c>
      <c r="D218" s="6"/>
      <c r="E218" s="2"/>
    </row>
    <row r="219" spans="1:5" ht="15.75">
      <c r="A219" s="5">
        <v>15722</v>
      </c>
      <c r="B219" s="11" t="s">
        <v>1741</v>
      </c>
      <c r="C219" s="10" t="s">
        <v>1742</v>
      </c>
      <c r="D219" s="6"/>
      <c r="E219" s="2"/>
    </row>
    <row r="220" spans="1:5" ht="15.75">
      <c r="A220" s="5">
        <v>15723</v>
      </c>
      <c r="B220" s="11" t="s">
        <v>1743</v>
      </c>
      <c r="C220" s="10" t="s">
        <v>1744</v>
      </c>
      <c r="D220" s="6"/>
      <c r="E220" s="2"/>
    </row>
    <row r="221" spans="1:5" ht="15.75">
      <c r="A221" s="5">
        <v>15724</v>
      </c>
      <c r="B221" s="11" t="s">
        <v>1745</v>
      </c>
      <c r="C221" s="10" t="s">
        <v>1746</v>
      </c>
      <c r="D221" s="6"/>
      <c r="E221" s="2"/>
    </row>
    <row r="222" spans="1:5" ht="15.75">
      <c r="A222" s="5">
        <v>15725</v>
      </c>
      <c r="B222" s="11" t="s">
        <v>1747</v>
      </c>
      <c r="C222" s="10" t="s">
        <v>1511</v>
      </c>
      <c r="D222" s="6"/>
      <c r="E222" s="2"/>
    </row>
    <row r="223" spans="1:5" ht="15.75">
      <c r="A223" s="5">
        <v>15726</v>
      </c>
      <c r="B223" s="11" t="s">
        <v>1748</v>
      </c>
      <c r="C223" s="10" t="s">
        <v>1749</v>
      </c>
      <c r="D223" s="6"/>
      <c r="E223" s="2"/>
    </row>
    <row r="224" spans="1:5" ht="15.75">
      <c r="A224" s="5">
        <v>15727</v>
      </c>
      <c r="B224" s="11" t="s">
        <v>1750</v>
      </c>
      <c r="C224" s="10" t="s">
        <v>1734</v>
      </c>
      <c r="D224" s="6"/>
      <c r="E224" s="2"/>
    </row>
    <row r="225" spans="1:5" ht="15.75">
      <c r="A225" s="5">
        <v>15730</v>
      </c>
      <c r="B225" s="11" t="s">
        <v>1751</v>
      </c>
      <c r="C225" s="10" t="s">
        <v>2156</v>
      </c>
      <c r="D225" s="6"/>
      <c r="E225" s="2"/>
    </row>
    <row r="226" spans="1:5" ht="15.75">
      <c r="A226" s="5">
        <v>15731</v>
      </c>
      <c r="B226" s="11" t="s">
        <v>1752</v>
      </c>
      <c r="C226" s="10" t="s">
        <v>308</v>
      </c>
      <c r="D226" s="6"/>
      <c r="E226" s="2"/>
    </row>
    <row r="227" spans="1:5" ht="15.75">
      <c r="A227" s="5">
        <v>15732</v>
      </c>
      <c r="B227" s="11" t="s">
        <v>309</v>
      </c>
      <c r="C227" s="10" t="s">
        <v>281</v>
      </c>
      <c r="D227" s="6"/>
      <c r="E227" s="2"/>
    </row>
    <row r="228" spans="1:5" ht="15.75">
      <c r="A228" s="5">
        <v>15733</v>
      </c>
      <c r="B228" s="11" t="s">
        <v>310</v>
      </c>
      <c r="C228" s="10" t="s">
        <v>1456</v>
      </c>
      <c r="D228" s="6"/>
      <c r="E228" s="2"/>
    </row>
    <row r="229" spans="1:5" ht="15.75">
      <c r="A229" s="5">
        <v>15734</v>
      </c>
      <c r="B229" s="11" t="s">
        <v>311</v>
      </c>
      <c r="C229" s="10" t="s">
        <v>1511</v>
      </c>
      <c r="D229" s="6"/>
      <c r="E229" s="2"/>
    </row>
    <row r="230" spans="1:5" ht="15.75">
      <c r="A230" s="5">
        <v>15735</v>
      </c>
      <c r="B230" s="11" t="s">
        <v>312</v>
      </c>
      <c r="C230" s="10" t="s">
        <v>313</v>
      </c>
      <c r="D230" s="6"/>
      <c r="E230" s="2"/>
    </row>
    <row r="231" spans="1:5" ht="15.75">
      <c r="A231" s="5">
        <v>15736</v>
      </c>
      <c r="B231" s="11" t="s">
        <v>314</v>
      </c>
      <c r="C231" s="10" t="s">
        <v>1734</v>
      </c>
      <c r="D231" s="6"/>
      <c r="E231" s="2"/>
    </row>
    <row r="232" spans="1:5" ht="15.75">
      <c r="A232" s="5">
        <v>15737</v>
      </c>
      <c r="B232" s="11" t="s">
        <v>315</v>
      </c>
      <c r="C232" s="10" t="s">
        <v>316</v>
      </c>
      <c r="D232" s="6"/>
      <c r="E232" s="2"/>
    </row>
    <row r="233" spans="1:5" ht="15.75">
      <c r="A233" s="5">
        <v>15738</v>
      </c>
      <c r="B233" s="11" t="s">
        <v>317</v>
      </c>
      <c r="C233" s="10" t="s">
        <v>2010</v>
      </c>
      <c r="D233" s="6"/>
      <c r="E233" s="2"/>
    </row>
    <row r="234" spans="1:5" ht="15.75">
      <c r="A234" s="5">
        <v>15739</v>
      </c>
      <c r="B234" s="11" t="s">
        <v>318</v>
      </c>
      <c r="C234" s="10" t="s">
        <v>319</v>
      </c>
      <c r="D234" s="6"/>
      <c r="E234" s="2"/>
    </row>
    <row r="235" spans="1:5" ht="15.75">
      <c r="A235" s="5">
        <v>15740</v>
      </c>
      <c r="B235" s="11" t="s">
        <v>320</v>
      </c>
      <c r="C235" s="10" t="s">
        <v>1742</v>
      </c>
      <c r="D235" s="6"/>
      <c r="E235" s="2"/>
    </row>
    <row r="236" spans="1:5" ht="15.75">
      <c r="A236" s="5">
        <v>15741</v>
      </c>
      <c r="B236" s="11" t="s">
        <v>321</v>
      </c>
      <c r="C236" s="10" t="s">
        <v>322</v>
      </c>
      <c r="D236" s="6"/>
      <c r="E236" s="2"/>
    </row>
    <row r="237" spans="1:5" ht="15.75">
      <c r="A237" s="5">
        <v>15742</v>
      </c>
      <c r="B237" s="11" t="s">
        <v>323</v>
      </c>
      <c r="C237" s="10" t="s">
        <v>324</v>
      </c>
      <c r="D237" s="6"/>
      <c r="E237" s="2"/>
    </row>
    <row r="238" spans="1:5" ht="15.75">
      <c r="A238" s="5">
        <v>15743</v>
      </c>
      <c r="B238" s="11" t="s">
        <v>325</v>
      </c>
      <c r="C238" s="10" t="s">
        <v>326</v>
      </c>
      <c r="D238" s="6"/>
      <c r="E238" s="2"/>
    </row>
    <row r="239" spans="1:5" ht="15.75">
      <c r="A239" s="5">
        <v>15744</v>
      </c>
      <c r="B239" s="11" t="s">
        <v>327</v>
      </c>
      <c r="C239" s="10" t="s">
        <v>328</v>
      </c>
      <c r="D239" s="6"/>
      <c r="E239" s="2"/>
    </row>
    <row r="240" spans="1:5" ht="31.5">
      <c r="A240" s="5">
        <v>15745</v>
      </c>
      <c r="B240" s="11" t="s">
        <v>329</v>
      </c>
      <c r="C240" s="10" t="s">
        <v>330</v>
      </c>
      <c r="D240" s="6"/>
      <c r="E240" s="2"/>
    </row>
    <row r="241" spans="1:5" ht="15.75">
      <c r="A241" s="5">
        <v>15746</v>
      </c>
      <c r="B241" s="11" t="s">
        <v>331</v>
      </c>
      <c r="C241" s="10" t="s">
        <v>332</v>
      </c>
      <c r="D241" s="6"/>
      <c r="E241" s="2"/>
    </row>
    <row r="242" spans="1:5" ht="15.75">
      <c r="A242" s="5">
        <v>15747</v>
      </c>
      <c r="B242" s="11" t="s">
        <v>333</v>
      </c>
      <c r="C242" s="10" t="s">
        <v>334</v>
      </c>
      <c r="D242" s="6"/>
      <c r="E242" s="2"/>
    </row>
    <row r="243" spans="1:5" ht="31.5">
      <c r="A243" s="5">
        <v>15748</v>
      </c>
      <c r="B243" s="11" t="s">
        <v>335</v>
      </c>
      <c r="C243" s="10" t="s">
        <v>336</v>
      </c>
      <c r="D243" s="6"/>
      <c r="E243" s="2"/>
    </row>
    <row r="244" spans="1:5" ht="15.75">
      <c r="A244" s="5">
        <v>15749</v>
      </c>
      <c r="B244" s="11" t="s">
        <v>337</v>
      </c>
      <c r="C244" s="10" t="s">
        <v>338</v>
      </c>
      <c r="D244" s="6"/>
      <c r="E244" s="2"/>
    </row>
    <row r="245" spans="1:5" ht="15.75">
      <c r="A245" s="5">
        <v>15750</v>
      </c>
      <c r="B245" s="11" t="s">
        <v>339</v>
      </c>
      <c r="C245" s="10" t="s">
        <v>340</v>
      </c>
      <c r="D245" s="6"/>
      <c r="E245" s="2"/>
    </row>
    <row r="246" spans="1:5" ht="15.75">
      <c r="A246" s="5">
        <v>15751</v>
      </c>
      <c r="B246" s="11" t="s">
        <v>341</v>
      </c>
      <c r="C246" s="10" t="s">
        <v>342</v>
      </c>
      <c r="D246" s="6"/>
      <c r="E246" s="2"/>
    </row>
    <row r="247" spans="1:5" ht="15.75">
      <c r="A247" s="5">
        <v>15752</v>
      </c>
      <c r="B247" s="11" t="s">
        <v>343</v>
      </c>
      <c r="C247" s="10" t="s">
        <v>344</v>
      </c>
      <c r="D247" s="6"/>
      <c r="E247" s="2"/>
    </row>
    <row r="248" spans="1:5" ht="15.75">
      <c r="A248" s="5">
        <v>15753</v>
      </c>
      <c r="B248" s="11" t="s">
        <v>345</v>
      </c>
      <c r="C248" s="10" t="s">
        <v>346</v>
      </c>
      <c r="D248" s="6"/>
      <c r="E248" s="2"/>
    </row>
    <row r="249" spans="1:5" ht="15.75">
      <c r="A249" s="5">
        <v>15754</v>
      </c>
      <c r="B249" s="11" t="s">
        <v>347</v>
      </c>
      <c r="C249" s="10" t="s">
        <v>348</v>
      </c>
      <c r="D249" s="6"/>
      <c r="E249" s="2"/>
    </row>
    <row r="250" spans="1:5" ht="15.75">
      <c r="A250" s="5">
        <v>15755</v>
      </c>
      <c r="B250" s="11" t="s">
        <v>349</v>
      </c>
      <c r="C250" s="10" t="s">
        <v>350</v>
      </c>
      <c r="D250" s="6"/>
      <c r="E250" s="2"/>
    </row>
    <row r="251" spans="1:5" ht="15.75">
      <c r="A251" s="5">
        <v>15756</v>
      </c>
      <c r="B251" s="11" t="s">
        <v>351</v>
      </c>
      <c r="C251" s="10" t="s">
        <v>352</v>
      </c>
      <c r="D251" s="6"/>
      <c r="E251" s="2"/>
    </row>
    <row r="252" spans="1:5" ht="15.75">
      <c r="A252" s="5">
        <v>15757</v>
      </c>
      <c r="B252" s="11" t="s">
        <v>353</v>
      </c>
      <c r="C252" s="10" t="s">
        <v>354</v>
      </c>
      <c r="D252" s="6"/>
      <c r="E252" s="2"/>
    </row>
    <row r="253" spans="1:5" ht="15.75">
      <c r="A253" s="5">
        <v>15758</v>
      </c>
      <c r="B253" s="11" t="s">
        <v>355</v>
      </c>
      <c r="C253" s="10" t="s">
        <v>2387</v>
      </c>
      <c r="D253" s="6"/>
      <c r="E253" s="2"/>
    </row>
    <row r="254" spans="1:5" ht="15.75">
      <c r="A254" s="5">
        <v>15759</v>
      </c>
      <c r="B254" s="11" t="s">
        <v>2388</v>
      </c>
      <c r="C254" s="10" t="s">
        <v>2389</v>
      </c>
      <c r="D254" s="6"/>
      <c r="E254" s="2"/>
    </row>
    <row r="255" spans="1:5" ht="15.75">
      <c r="A255" s="5">
        <v>15760</v>
      </c>
      <c r="B255" s="11" t="s">
        <v>2390</v>
      </c>
      <c r="C255" s="10" t="s">
        <v>2391</v>
      </c>
      <c r="D255" s="6"/>
      <c r="E255" s="2"/>
    </row>
    <row r="256" spans="1:5" ht="15.75">
      <c r="A256" s="5">
        <v>15761</v>
      </c>
      <c r="B256" s="11" t="s">
        <v>2392</v>
      </c>
      <c r="C256" s="10" t="s">
        <v>2393</v>
      </c>
      <c r="D256" s="6"/>
      <c r="E256" s="2"/>
    </row>
    <row r="257" spans="1:5" ht="31.5">
      <c r="A257" s="5">
        <v>15762</v>
      </c>
      <c r="B257" s="11" t="s">
        <v>2394</v>
      </c>
      <c r="C257" s="10" t="s">
        <v>2395</v>
      </c>
      <c r="D257" s="6"/>
      <c r="E257" s="2"/>
    </row>
    <row r="258" spans="1:5" ht="31.5">
      <c r="A258" s="5">
        <v>15763</v>
      </c>
      <c r="B258" s="11" t="s">
        <v>2396</v>
      </c>
      <c r="C258" s="10" t="s">
        <v>2397</v>
      </c>
      <c r="D258" s="6"/>
      <c r="E258" s="2"/>
    </row>
    <row r="259" spans="1:5" ht="31.5">
      <c r="A259" s="5">
        <v>15764</v>
      </c>
      <c r="B259" s="11" t="s">
        <v>2398</v>
      </c>
      <c r="C259" s="10" t="s">
        <v>2399</v>
      </c>
      <c r="D259" s="6"/>
      <c r="E259" s="2"/>
    </row>
    <row r="260" spans="1:5" ht="31.5">
      <c r="A260" s="5">
        <v>15765</v>
      </c>
      <c r="B260" s="11" t="s">
        <v>2400</v>
      </c>
      <c r="C260" s="10" t="s">
        <v>2401</v>
      </c>
      <c r="D260" s="6"/>
      <c r="E260" s="2"/>
    </row>
    <row r="261" spans="1:5" ht="31.5">
      <c r="A261" s="5">
        <v>15766</v>
      </c>
      <c r="B261" s="11" t="s">
        <v>2402</v>
      </c>
      <c r="C261" s="10" t="s">
        <v>2403</v>
      </c>
      <c r="D261" s="6"/>
      <c r="E261" s="2"/>
    </row>
    <row r="262" spans="1:5" ht="15.75">
      <c r="A262" s="5">
        <v>15767</v>
      </c>
      <c r="B262" s="11" t="s">
        <v>2404</v>
      </c>
      <c r="C262" s="10" t="s">
        <v>2405</v>
      </c>
      <c r="D262" s="6"/>
      <c r="E262" s="2"/>
    </row>
    <row r="263" spans="1:5" ht="31.5">
      <c r="A263" s="5">
        <v>15768</v>
      </c>
      <c r="B263" s="11" t="s">
        <v>2406</v>
      </c>
      <c r="C263" s="10" t="s">
        <v>2407</v>
      </c>
      <c r="D263" s="6"/>
      <c r="E263" s="2"/>
    </row>
    <row r="264" spans="1:5" ht="15.75">
      <c r="A264" s="5">
        <v>15769</v>
      </c>
      <c r="B264" s="11" t="s">
        <v>2408</v>
      </c>
      <c r="C264" s="10" t="s">
        <v>2409</v>
      </c>
      <c r="D264" s="6"/>
      <c r="E264" s="2"/>
    </row>
    <row r="265" spans="1:5" ht="15.75">
      <c r="A265" s="5">
        <v>15770</v>
      </c>
      <c r="B265" s="11" t="s">
        <v>2410</v>
      </c>
      <c r="C265" s="10" t="s">
        <v>2411</v>
      </c>
      <c r="D265" s="6"/>
      <c r="E265" s="2"/>
    </row>
    <row r="266" spans="1:5" ht="15.75">
      <c r="A266" s="5">
        <v>15771</v>
      </c>
      <c r="B266" s="11" t="s">
        <v>2412</v>
      </c>
      <c r="C266" s="10" t="s">
        <v>2413</v>
      </c>
      <c r="D266" s="6"/>
      <c r="E266" s="2"/>
    </row>
    <row r="267" spans="1:5" ht="15.75">
      <c r="A267" s="5">
        <v>15772</v>
      </c>
      <c r="B267" s="11" t="s">
        <v>2414</v>
      </c>
      <c r="C267" s="10" t="s">
        <v>2415</v>
      </c>
      <c r="D267" s="6"/>
      <c r="E267" s="2"/>
    </row>
    <row r="268" spans="1:5" ht="15.75">
      <c r="A268" s="5">
        <v>15773</v>
      </c>
      <c r="B268" s="11" t="s">
        <v>2416</v>
      </c>
      <c r="C268" s="10" t="s">
        <v>2417</v>
      </c>
      <c r="D268" s="6"/>
      <c r="E268" s="2"/>
    </row>
    <row r="269" spans="1:5" ht="15.75">
      <c r="A269" s="5">
        <v>15774</v>
      </c>
      <c r="B269" s="11" t="s">
        <v>2418</v>
      </c>
      <c r="C269" s="10" t="s">
        <v>2419</v>
      </c>
      <c r="D269" s="6"/>
      <c r="E269" s="2"/>
    </row>
    <row r="270" spans="1:5" ht="31.5">
      <c r="A270" s="5">
        <v>15775</v>
      </c>
      <c r="B270" s="11" t="s">
        <v>2420</v>
      </c>
      <c r="C270" s="10" t="s">
        <v>2421</v>
      </c>
      <c r="D270" s="6"/>
      <c r="E270" s="2"/>
    </row>
    <row r="271" spans="1:5" ht="31.5">
      <c r="A271" s="5">
        <v>15776</v>
      </c>
      <c r="B271" s="11" t="s">
        <v>2422</v>
      </c>
      <c r="C271" s="10" t="s">
        <v>2423</v>
      </c>
      <c r="D271" s="6"/>
      <c r="E271" s="2"/>
    </row>
    <row r="272" spans="1:5" ht="15.75">
      <c r="A272" s="5">
        <v>15777</v>
      </c>
      <c r="B272" s="11" t="s">
        <v>2424</v>
      </c>
      <c r="C272" s="10" t="s">
        <v>2425</v>
      </c>
      <c r="D272" s="6"/>
      <c r="E272" s="2"/>
    </row>
    <row r="273" spans="1:5" ht="31.5">
      <c r="A273" s="5">
        <v>15778</v>
      </c>
      <c r="B273" s="11" t="s">
        <v>2426</v>
      </c>
      <c r="C273" s="10" t="s">
        <v>2427</v>
      </c>
      <c r="D273" s="6"/>
      <c r="E273" s="2"/>
    </row>
    <row r="274" spans="1:5" ht="15.75">
      <c r="A274" s="5">
        <v>15779</v>
      </c>
      <c r="B274" s="11" t="s">
        <v>2428</v>
      </c>
      <c r="C274" s="10" t="s">
        <v>2429</v>
      </c>
      <c r="D274" s="6"/>
      <c r="E274" s="2"/>
    </row>
    <row r="275" spans="1:5" ht="15.75">
      <c r="A275" s="5">
        <v>15780</v>
      </c>
      <c r="B275" s="11" t="s">
        <v>2430</v>
      </c>
      <c r="C275" s="10" t="s">
        <v>2431</v>
      </c>
      <c r="D275" s="6"/>
      <c r="E275" s="2"/>
    </row>
    <row r="276" spans="1:5" ht="15.75">
      <c r="A276" s="5">
        <v>15781</v>
      </c>
      <c r="B276" s="11" t="s">
        <v>2432</v>
      </c>
      <c r="C276" s="10" t="s">
        <v>2433</v>
      </c>
      <c r="D276" s="6"/>
      <c r="E276" s="2"/>
    </row>
    <row r="277" spans="1:5" ht="15.75">
      <c r="A277" s="5">
        <v>15782</v>
      </c>
      <c r="B277" s="11" t="s">
        <v>2434</v>
      </c>
      <c r="C277" s="10" t="s">
        <v>53</v>
      </c>
      <c r="D277" s="6"/>
      <c r="E277" s="2"/>
    </row>
    <row r="278" spans="1:5" ht="15.75">
      <c r="A278" s="5">
        <v>15783</v>
      </c>
      <c r="B278" s="11" t="s">
        <v>54</v>
      </c>
      <c r="C278" s="10" t="s">
        <v>55</v>
      </c>
      <c r="D278" s="6"/>
      <c r="E278" s="2"/>
    </row>
    <row r="279" spans="1:5" ht="15.75">
      <c r="A279" s="5">
        <v>15784</v>
      </c>
      <c r="B279" s="11" t="s">
        <v>56</v>
      </c>
      <c r="C279" s="10" t="s">
        <v>57</v>
      </c>
      <c r="D279" s="6"/>
      <c r="E279" s="2"/>
    </row>
    <row r="280" spans="1:5" ht="15.75">
      <c r="A280" s="5">
        <v>15785</v>
      </c>
      <c r="B280" s="11" t="s">
        <v>58</v>
      </c>
      <c r="C280" s="10" t="s">
        <v>59</v>
      </c>
      <c r="D280" s="6"/>
      <c r="E280" s="2"/>
    </row>
    <row r="281" spans="1:5" ht="15.75">
      <c r="A281" s="5">
        <v>15786</v>
      </c>
      <c r="B281" s="11" t="s">
        <v>60</v>
      </c>
      <c r="C281" s="10" t="s">
        <v>235</v>
      </c>
      <c r="D281" s="6"/>
      <c r="E281" s="2"/>
    </row>
    <row r="282" spans="1:5" ht="15.75">
      <c r="A282" s="5">
        <v>15787</v>
      </c>
      <c r="B282" s="11" t="s">
        <v>236</v>
      </c>
      <c r="C282" s="10" t="s">
        <v>237</v>
      </c>
      <c r="D282" s="6"/>
      <c r="E282" s="2"/>
    </row>
    <row r="283" spans="1:5" ht="15.75">
      <c r="A283" s="5">
        <v>15788</v>
      </c>
      <c r="B283" s="11" t="s">
        <v>238</v>
      </c>
      <c r="C283" s="10" t="s">
        <v>1716</v>
      </c>
      <c r="D283" s="6"/>
      <c r="E283" s="2"/>
    </row>
    <row r="284" spans="1:5" ht="15.75">
      <c r="A284" s="5">
        <v>15789</v>
      </c>
      <c r="B284" s="11" t="s">
        <v>1717</v>
      </c>
      <c r="C284" s="10" t="s">
        <v>1718</v>
      </c>
      <c r="D284" s="6"/>
      <c r="E284" s="2"/>
    </row>
    <row r="285" spans="1:5" ht="15.75">
      <c r="A285" s="5">
        <v>15790</v>
      </c>
      <c r="B285" s="11" t="s">
        <v>1719</v>
      </c>
      <c r="C285" s="10" t="s">
        <v>1720</v>
      </c>
      <c r="D285" s="6"/>
      <c r="E285" s="2"/>
    </row>
    <row r="286" spans="1:5" ht="15.75">
      <c r="A286" s="5">
        <v>15791</v>
      </c>
      <c r="B286" s="11" t="s">
        <v>1721</v>
      </c>
      <c r="C286" s="10" t="s">
        <v>1722</v>
      </c>
      <c r="D286" s="6"/>
      <c r="E286" s="2"/>
    </row>
    <row r="287" spans="1:5" ht="15.75">
      <c r="A287" s="5">
        <v>15792</v>
      </c>
      <c r="B287" s="11" t="s">
        <v>1359</v>
      </c>
      <c r="C287" s="10" t="s">
        <v>1360</v>
      </c>
      <c r="D287" s="6"/>
      <c r="E287" s="2"/>
    </row>
    <row r="288" spans="1:5" ht="15.75">
      <c r="A288" s="5">
        <v>15793</v>
      </c>
      <c r="B288" s="11" t="s">
        <v>1361</v>
      </c>
      <c r="C288" s="10" t="s">
        <v>1362</v>
      </c>
      <c r="D288" s="6"/>
      <c r="E288" s="2"/>
    </row>
    <row r="289" spans="1:5" ht="15.75">
      <c r="A289" s="5">
        <v>15794</v>
      </c>
      <c r="B289" s="11" t="s">
        <v>1363</v>
      </c>
      <c r="C289" s="10" t="s">
        <v>1753</v>
      </c>
      <c r="D289" s="6"/>
      <c r="E289" s="2"/>
    </row>
    <row r="290" spans="1:5" ht="15.75">
      <c r="A290" s="5">
        <v>15795</v>
      </c>
      <c r="B290" s="11" t="s">
        <v>1754</v>
      </c>
      <c r="C290" s="10" t="s">
        <v>1755</v>
      </c>
      <c r="D290" s="6"/>
      <c r="E290" s="2"/>
    </row>
    <row r="291" spans="1:5" ht="15.75">
      <c r="A291" s="5">
        <v>15796</v>
      </c>
      <c r="B291" s="11" t="s">
        <v>1756</v>
      </c>
      <c r="C291" s="10" t="s">
        <v>1757</v>
      </c>
      <c r="D291" s="6"/>
      <c r="E291" s="2"/>
    </row>
    <row r="292" spans="1:5" ht="15.75">
      <c r="A292" s="5">
        <v>15797</v>
      </c>
      <c r="B292" s="11" t="s">
        <v>1758</v>
      </c>
      <c r="C292" s="10" t="s">
        <v>1759</v>
      </c>
      <c r="D292" s="6"/>
      <c r="E292" s="2"/>
    </row>
    <row r="293" spans="1:5" ht="15.75">
      <c r="A293" s="5">
        <v>15798</v>
      </c>
      <c r="B293" s="11" t="s">
        <v>1760</v>
      </c>
      <c r="C293" s="10" t="s">
        <v>1761</v>
      </c>
      <c r="D293" s="6"/>
      <c r="E293" s="2"/>
    </row>
    <row r="294" spans="1:5" ht="15.75">
      <c r="A294" s="5">
        <v>15799</v>
      </c>
      <c r="B294" s="11" t="s">
        <v>1762</v>
      </c>
      <c r="C294" s="10" t="s">
        <v>1763</v>
      </c>
      <c r="D294" s="6"/>
      <c r="E294" s="2"/>
    </row>
    <row r="295" spans="1:5" ht="15.75">
      <c r="A295" s="5">
        <v>15800</v>
      </c>
      <c r="B295" s="11" t="s">
        <v>1764</v>
      </c>
      <c r="C295" s="10" t="s">
        <v>1765</v>
      </c>
      <c r="D295" s="6"/>
      <c r="E295" s="2"/>
    </row>
    <row r="296" spans="1:5" ht="15.75">
      <c r="A296" s="5">
        <v>15801</v>
      </c>
      <c r="B296" s="11" t="s">
        <v>1766</v>
      </c>
      <c r="C296" s="10" t="s">
        <v>1767</v>
      </c>
      <c r="D296" s="6"/>
      <c r="E296" s="2"/>
    </row>
    <row r="297" spans="1:5" ht="15.75">
      <c r="A297" s="5">
        <v>15802</v>
      </c>
      <c r="B297" s="11" t="s">
        <v>1768</v>
      </c>
      <c r="C297" s="10" t="s">
        <v>1769</v>
      </c>
      <c r="D297" s="6"/>
      <c r="E297" s="2"/>
    </row>
    <row r="298" spans="1:5" ht="15.75">
      <c r="A298" s="5">
        <v>15803</v>
      </c>
      <c r="B298" s="11" t="s">
        <v>1770</v>
      </c>
      <c r="C298" s="10" t="s">
        <v>1771</v>
      </c>
      <c r="D298" s="6"/>
      <c r="E298" s="2"/>
    </row>
    <row r="299" spans="1:5" ht="15.75">
      <c r="A299" s="5">
        <v>15804</v>
      </c>
      <c r="B299" s="11" t="s">
        <v>1772</v>
      </c>
      <c r="C299" s="10" t="s">
        <v>1773</v>
      </c>
      <c r="D299" s="6"/>
      <c r="E299" s="2"/>
    </row>
    <row r="300" spans="1:5" ht="15.75">
      <c r="A300" s="5">
        <v>15805</v>
      </c>
      <c r="B300" s="11" t="s">
        <v>1774</v>
      </c>
      <c r="C300" s="10" t="s">
        <v>1775</v>
      </c>
      <c r="D300" s="6"/>
      <c r="E300" s="2"/>
    </row>
    <row r="301" spans="1:5" ht="15.75">
      <c r="A301" s="5">
        <v>15806</v>
      </c>
      <c r="B301" s="11" t="s">
        <v>1776</v>
      </c>
      <c r="C301" s="10" t="s">
        <v>1777</v>
      </c>
      <c r="D301" s="6"/>
      <c r="E301" s="2"/>
    </row>
    <row r="302" spans="1:5" ht="15.75">
      <c r="A302" s="5">
        <v>15807</v>
      </c>
      <c r="B302" s="11" t="s">
        <v>1778</v>
      </c>
      <c r="C302" s="10" t="s">
        <v>1779</v>
      </c>
      <c r="D302" s="6"/>
      <c r="E302" s="2"/>
    </row>
    <row r="303" spans="1:5" ht="15.75">
      <c r="A303" s="5">
        <v>15808</v>
      </c>
      <c r="B303" s="11" t="s">
        <v>1780</v>
      </c>
      <c r="C303" s="10" t="s">
        <v>1781</v>
      </c>
      <c r="D303" s="6"/>
      <c r="E303" s="2"/>
    </row>
    <row r="304" spans="1:5" ht="15.75">
      <c r="A304" s="5">
        <v>15809</v>
      </c>
      <c r="B304" s="11" t="s">
        <v>1782</v>
      </c>
      <c r="C304" s="10" t="s">
        <v>1783</v>
      </c>
      <c r="D304" s="6"/>
      <c r="E304" s="2"/>
    </row>
    <row r="305" spans="1:5" ht="15.75">
      <c r="A305" s="5">
        <v>15810</v>
      </c>
      <c r="B305" s="11" t="s">
        <v>1784</v>
      </c>
      <c r="C305" s="10" t="s">
        <v>1785</v>
      </c>
      <c r="D305" s="6"/>
      <c r="E305" s="2"/>
    </row>
    <row r="306" spans="1:5" ht="15.75">
      <c r="A306" s="5">
        <v>15811</v>
      </c>
      <c r="B306" s="11" t="s">
        <v>1786</v>
      </c>
      <c r="C306" s="10" t="s">
        <v>1787</v>
      </c>
      <c r="D306" s="6"/>
      <c r="E306" s="2"/>
    </row>
    <row r="307" spans="1:5" ht="15.75">
      <c r="A307" s="5">
        <v>15812</v>
      </c>
      <c r="B307" s="11" t="s">
        <v>1788</v>
      </c>
      <c r="C307" s="10" t="s">
        <v>1789</v>
      </c>
      <c r="D307" s="6"/>
      <c r="E307" s="2"/>
    </row>
    <row r="308" spans="1:5" ht="15.75">
      <c r="A308" s="5">
        <v>15813</v>
      </c>
      <c r="B308" s="11" t="s">
        <v>2208</v>
      </c>
      <c r="C308" s="10" t="s">
        <v>2209</v>
      </c>
      <c r="D308" s="6"/>
      <c r="E308" s="2"/>
    </row>
    <row r="309" spans="1:5" ht="15.75">
      <c r="A309" s="5">
        <v>15814</v>
      </c>
      <c r="B309" s="11" t="s">
        <v>2210</v>
      </c>
      <c r="C309" s="10" t="s">
        <v>2211</v>
      </c>
      <c r="D309" s="6"/>
      <c r="E309" s="2"/>
    </row>
    <row r="310" spans="1:5" ht="15.75">
      <c r="A310" s="5">
        <v>15815</v>
      </c>
      <c r="B310" s="11" t="s">
        <v>2212</v>
      </c>
      <c r="C310" s="10" t="s">
        <v>2213</v>
      </c>
      <c r="D310" s="6"/>
      <c r="E310" s="2"/>
    </row>
    <row r="311" spans="1:5" ht="15.75">
      <c r="A311" s="5">
        <v>15816</v>
      </c>
      <c r="B311" s="11" t="s">
        <v>2214</v>
      </c>
      <c r="C311" s="10" t="s">
        <v>2215</v>
      </c>
      <c r="D311" s="6"/>
      <c r="E311" s="2"/>
    </row>
    <row r="312" spans="1:5" ht="15.75">
      <c r="A312" s="5">
        <v>15817</v>
      </c>
      <c r="B312" s="11" t="s">
        <v>2216</v>
      </c>
      <c r="C312" s="10" t="s">
        <v>2217</v>
      </c>
      <c r="D312" s="6"/>
      <c r="E312" s="2"/>
    </row>
    <row r="313" spans="1:5" ht="15.75">
      <c r="A313" s="5">
        <v>15818</v>
      </c>
      <c r="B313" s="11" t="s">
        <v>2218</v>
      </c>
      <c r="C313" s="10" t="s">
        <v>2219</v>
      </c>
      <c r="D313" s="6"/>
      <c r="E313" s="2"/>
    </row>
    <row r="314" spans="1:5" ht="15.75">
      <c r="A314" s="5">
        <v>15819</v>
      </c>
      <c r="B314" s="11" t="s">
        <v>2220</v>
      </c>
      <c r="C314" s="10" t="s">
        <v>2221</v>
      </c>
      <c r="D314" s="6"/>
      <c r="E314" s="2"/>
    </row>
    <row r="315" spans="1:5" ht="15.75">
      <c r="A315" s="5">
        <v>15820</v>
      </c>
      <c r="B315" s="11" t="s">
        <v>2222</v>
      </c>
      <c r="C315" s="10" t="s">
        <v>2223</v>
      </c>
      <c r="D315" s="6"/>
      <c r="E315" s="2"/>
    </row>
    <row r="316" spans="1:5" ht="15.75">
      <c r="A316" s="5">
        <v>15821</v>
      </c>
      <c r="B316" s="11" t="s">
        <v>2224</v>
      </c>
      <c r="C316" s="10" t="s">
        <v>2225</v>
      </c>
      <c r="D316" s="6"/>
      <c r="E316" s="2"/>
    </row>
    <row r="317" spans="1:5" ht="15.75">
      <c r="A317" s="5">
        <v>15822</v>
      </c>
      <c r="B317" s="11" t="s">
        <v>2226</v>
      </c>
      <c r="C317" s="10" t="s">
        <v>2227</v>
      </c>
      <c r="D317" s="6"/>
      <c r="E317" s="2"/>
    </row>
    <row r="318" spans="1:5" ht="15.75">
      <c r="A318" s="5">
        <v>15823</v>
      </c>
      <c r="B318" s="11" t="s">
        <v>2228</v>
      </c>
      <c r="C318" s="10" t="s">
        <v>2229</v>
      </c>
      <c r="D318" s="6"/>
      <c r="E318" s="2"/>
    </row>
    <row r="319" spans="1:5" ht="15.75">
      <c r="A319" s="5">
        <v>15824</v>
      </c>
      <c r="B319" s="11" t="s">
        <v>2230</v>
      </c>
      <c r="C319" s="10" t="s">
        <v>2231</v>
      </c>
      <c r="D319" s="6"/>
      <c r="E319" s="2"/>
    </row>
    <row r="320" spans="1:5" ht="15.75">
      <c r="A320" s="5">
        <v>15825</v>
      </c>
      <c r="B320" s="11" t="s">
        <v>2232</v>
      </c>
      <c r="C320" s="10" t="s">
        <v>2233</v>
      </c>
      <c r="D320" s="6"/>
      <c r="E320" s="2"/>
    </row>
    <row r="321" spans="1:5" ht="15.75">
      <c r="A321" s="5">
        <v>15826</v>
      </c>
      <c r="B321" s="11" t="s">
        <v>2234</v>
      </c>
      <c r="C321" s="10" t="s">
        <v>2235</v>
      </c>
      <c r="D321" s="6"/>
      <c r="E321" s="2"/>
    </row>
    <row r="322" spans="1:5" ht="15.75">
      <c r="A322" s="5">
        <v>15827</v>
      </c>
      <c r="B322" s="11" t="s">
        <v>2236</v>
      </c>
      <c r="C322" s="10" t="s">
        <v>2237</v>
      </c>
      <c r="D322" s="6"/>
      <c r="E322" s="2"/>
    </row>
    <row r="323" spans="1:5" ht="15.75">
      <c r="A323" s="5">
        <v>15828</v>
      </c>
      <c r="B323" s="11" t="s">
        <v>2238</v>
      </c>
      <c r="C323" s="10" t="s">
        <v>2239</v>
      </c>
      <c r="D323" s="6"/>
      <c r="E323" s="2"/>
    </row>
    <row r="324" spans="1:5" ht="15.75">
      <c r="A324" s="5">
        <v>15829</v>
      </c>
      <c r="B324" s="11" t="s">
        <v>2240</v>
      </c>
      <c r="C324" s="10" t="s">
        <v>2241</v>
      </c>
      <c r="D324" s="6"/>
      <c r="E324" s="2"/>
    </row>
    <row r="325" spans="1:5" ht="15.75">
      <c r="A325" s="5">
        <v>15830</v>
      </c>
      <c r="B325" s="11" t="s">
        <v>2242</v>
      </c>
      <c r="C325" s="10" t="s">
        <v>2243</v>
      </c>
      <c r="D325" s="6"/>
      <c r="E325" s="2"/>
    </row>
    <row r="326" spans="1:5" ht="15.75">
      <c r="A326" s="5">
        <v>15831</v>
      </c>
      <c r="B326" s="11" t="s">
        <v>2244</v>
      </c>
      <c r="C326" s="10" t="s">
        <v>2245</v>
      </c>
      <c r="D326" s="6"/>
      <c r="E326" s="2"/>
    </row>
    <row r="327" spans="1:5" ht="15.75">
      <c r="A327" s="5">
        <v>15832</v>
      </c>
      <c r="B327" s="11" t="s">
        <v>2246</v>
      </c>
      <c r="C327" s="10" t="s">
        <v>2247</v>
      </c>
      <c r="D327" s="6"/>
      <c r="E327" s="2"/>
    </row>
    <row r="328" spans="1:5" ht="15.75">
      <c r="A328" s="5">
        <v>15833</v>
      </c>
      <c r="B328" s="11" t="s">
        <v>2248</v>
      </c>
      <c r="C328" s="10" t="s">
        <v>2249</v>
      </c>
      <c r="D328" s="6"/>
      <c r="E328" s="2"/>
    </row>
    <row r="329" spans="1:5" ht="15.75">
      <c r="A329" s="5">
        <v>15834</v>
      </c>
      <c r="B329" s="11" t="s">
        <v>2250</v>
      </c>
      <c r="C329" s="10" t="s">
        <v>2251</v>
      </c>
      <c r="D329" s="6"/>
      <c r="E329" s="2"/>
    </row>
    <row r="330" spans="1:5" ht="15.75">
      <c r="A330" s="5">
        <v>15835</v>
      </c>
      <c r="B330" s="11" t="s">
        <v>2252</v>
      </c>
      <c r="C330" s="10" t="s">
        <v>2253</v>
      </c>
      <c r="D330" s="6"/>
      <c r="E330" s="2"/>
    </row>
    <row r="331" spans="1:5" ht="15.75">
      <c r="A331" s="5">
        <v>15836</v>
      </c>
      <c r="B331" s="11" t="s">
        <v>2254</v>
      </c>
      <c r="C331" s="10" t="s">
        <v>2255</v>
      </c>
      <c r="D331" s="6"/>
      <c r="E331" s="2"/>
    </row>
    <row r="332" spans="1:5" ht="15.75">
      <c r="A332" s="5">
        <v>15837</v>
      </c>
      <c r="B332" s="11" t="s">
        <v>2256</v>
      </c>
      <c r="C332" s="10" t="s">
        <v>2257</v>
      </c>
      <c r="D332" s="6"/>
      <c r="E332" s="2"/>
    </row>
    <row r="333" spans="1:5" ht="15.75">
      <c r="A333" s="5">
        <v>15838</v>
      </c>
      <c r="B333" s="11" t="s">
        <v>2258</v>
      </c>
      <c r="C333" s="10" t="s">
        <v>2259</v>
      </c>
      <c r="D333" s="6"/>
      <c r="E333" s="2"/>
    </row>
    <row r="334" spans="1:5" ht="15.75">
      <c r="A334" s="5">
        <v>15839</v>
      </c>
      <c r="B334" s="11" t="s">
        <v>2260</v>
      </c>
      <c r="C334" s="10" t="s">
        <v>2261</v>
      </c>
      <c r="D334" s="6"/>
      <c r="E334" s="2"/>
    </row>
    <row r="335" spans="1:5" ht="15.75">
      <c r="A335" s="5">
        <v>15840</v>
      </c>
      <c r="B335" s="11" t="s">
        <v>2262</v>
      </c>
      <c r="C335" s="10" t="s">
        <v>2263</v>
      </c>
      <c r="D335" s="6"/>
      <c r="E335" s="2"/>
    </row>
    <row r="336" spans="1:5" ht="15.75">
      <c r="A336" s="5">
        <v>15841</v>
      </c>
      <c r="B336" s="11" t="s">
        <v>2264</v>
      </c>
      <c r="C336" s="10" t="s">
        <v>2265</v>
      </c>
      <c r="D336" s="6"/>
      <c r="E336" s="2"/>
    </row>
    <row r="337" spans="1:5" ht="15.75">
      <c r="A337" s="5">
        <v>15842</v>
      </c>
      <c r="B337" s="11" t="s">
        <v>2266</v>
      </c>
      <c r="C337" s="10" t="s">
        <v>2267</v>
      </c>
      <c r="D337" s="6"/>
      <c r="E337" s="2"/>
    </row>
    <row r="338" spans="1:5" ht="15.75">
      <c r="A338" s="5">
        <v>15843</v>
      </c>
      <c r="B338" s="11" t="s">
        <v>2268</v>
      </c>
      <c r="C338" s="10" t="s">
        <v>2269</v>
      </c>
      <c r="D338" s="6"/>
      <c r="E338" s="2"/>
    </row>
    <row r="339" spans="1:5" ht="15.75">
      <c r="A339" s="5">
        <v>15844</v>
      </c>
      <c r="B339" s="11" t="s">
        <v>2270</v>
      </c>
      <c r="C339" s="10" t="s">
        <v>2271</v>
      </c>
      <c r="D339" s="6"/>
      <c r="E339" s="2"/>
    </row>
    <row r="340" spans="1:5" ht="15.75">
      <c r="A340" s="5">
        <v>15845</v>
      </c>
      <c r="B340" s="11" t="s">
        <v>2272</v>
      </c>
      <c r="C340" s="10" t="s">
        <v>2273</v>
      </c>
      <c r="D340" s="6"/>
      <c r="E340" s="2"/>
    </row>
    <row r="341" spans="1:5" ht="15.75">
      <c r="A341" s="5">
        <v>15846</v>
      </c>
      <c r="B341" s="11" t="s">
        <v>2274</v>
      </c>
      <c r="C341" s="10" t="s">
        <v>2275</v>
      </c>
      <c r="D341" s="6"/>
      <c r="E341" s="2"/>
    </row>
    <row r="342" spans="1:5" ht="15.75">
      <c r="A342" s="5">
        <v>15847</v>
      </c>
      <c r="B342" s="11" t="s">
        <v>2276</v>
      </c>
      <c r="C342" s="10" t="s">
        <v>2277</v>
      </c>
      <c r="D342" s="6"/>
      <c r="E342" s="2"/>
    </row>
    <row r="343" spans="1:5" ht="15.75">
      <c r="A343" s="5">
        <v>15848</v>
      </c>
      <c r="B343" s="11" t="s">
        <v>2278</v>
      </c>
      <c r="C343" s="10" t="s">
        <v>2279</v>
      </c>
      <c r="D343" s="6"/>
      <c r="E343" s="2"/>
    </row>
    <row r="344" spans="1:5" ht="15.75">
      <c r="A344" s="5">
        <v>15849</v>
      </c>
      <c r="B344" s="11" t="s">
        <v>2280</v>
      </c>
      <c r="C344" s="10" t="s">
        <v>2281</v>
      </c>
      <c r="D344" s="6"/>
      <c r="E344" s="2"/>
    </row>
    <row r="345" spans="1:5" ht="15.75">
      <c r="A345" s="5">
        <v>15850</v>
      </c>
      <c r="B345" s="11" t="s">
        <v>2282</v>
      </c>
      <c r="C345" s="10" t="s">
        <v>2283</v>
      </c>
      <c r="D345" s="6"/>
      <c r="E345" s="2"/>
    </row>
    <row r="346" spans="1:5" ht="15.75">
      <c r="A346" s="5">
        <v>15851</v>
      </c>
      <c r="B346" s="11" t="s">
        <v>2284</v>
      </c>
      <c r="C346" s="10" t="s">
        <v>2285</v>
      </c>
      <c r="D346" s="6"/>
      <c r="E346" s="2"/>
    </row>
    <row r="347" spans="1:5" ht="15.75">
      <c r="A347" s="5">
        <v>15852</v>
      </c>
      <c r="B347" s="11" t="s">
        <v>2286</v>
      </c>
      <c r="C347" s="10" t="s">
        <v>2287</v>
      </c>
      <c r="D347" s="6"/>
      <c r="E347" s="2"/>
    </row>
    <row r="348" spans="1:5" ht="15.75">
      <c r="A348" s="5">
        <v>15853</v>
      </c>
      <c r="B348" s="11" t="s">
        <v>2288</v>
      </c>
      <c r="C348" s="10" t="s">
        <v>2289</v>
      </c>
      <c r="D348" s="6"/>
      <c r="E348" s="2"/>
    </row>
    <row r="349" spans="1:5" ht="15.75">
      <c r="A349" s="5">
        <v>15854</v>
      </c>
      <c r="B349" s="11" t="s">
        <v>2290</v>
      </c>
      <c r="C349" s="10" t="s">
        <v>2291</v>
      </c>
      <c r="D349" s="6"/>
      <c r="E349" s="2"/>
    </row>
    <row r="350" spans="1:5" ht="15.75">
      <c r="A350" s="5">
        <v>15855</v>
      </c>
      <c r="B350" s="11" t="s">
        <v>2292</v>
      </c>
      <c r="C350" s="10" t="s">
        <v>2293</v>
      </c>
      <c r="D350" s="6"/>
      <c r="E350" s="2"/>
    </row>
    <row r="351" spans="1:5" ht="15.75">
      <c r="A351" s="5">
        <v>15856</v>
      </c>
      <c r="B351" s="11" t="s">
        <v>2294</v>
      </c>
      <c r="C351" s="10" t="s">
        <v>2295</v>
      </c>
      <c r="D351" s="6"/>
      <c r="E351" s="2"/>
    </row>
    <row r="352" spans="1:5" ht="15.75">
      <c r="A352" s="5">
        <v>15857</v>
      </c>
      <c r="B352" s="11" t="s">
        <v>2296</v>
      </c>
      <c r="C352" s="10" t="s">
        <v>2297</v>
      </c>
      <c r="D352" s="6"/>
      <c r="E352" s="2"/>
    </row>
    <row r="353" spans="1:5" ht="15.75">
      <c r="A353" s="5">
        <v>15858</v>
      </c>
      <c r="B353" s="11" t="s">
        <v>2298</v>
      </c>
      <c r="C353" s="10" t="s">
        <v>2299</v>
      </c>
      <c r="D353" s="6"/>
      <c r="E353" s="2"/>
    </row>
    <row r="354" spans="1:5" ht="15.75">
      <c r="A354" s="5">
        <v>15859</v>
      </c>
      <c r="B354" s="11" t="s">
        <v>2300</v>
      </c>
      <c r="C354" s="10" t="s">
        <v>2301</v>
      </c>
      <c r="D354" s="6"/>
      <c r="E354" s="2"/>
    </row>
    <row r="355" spans="1:5" ht="15.75">
      <c r="A355" s="5">
        <v>15860</v>
      </c>
      <c r="B355" s="11" t="s">
        <v>2302</v>
      </c>
      <c r="C355" s="10" t="s">
        <v>2303</v>
      </c>
      <c r="D355" s="6"/>
      <c r="E355" s="2"/>
    </row>
    <row r="356" spans="1:5" ht="15.75">
      <c r="A356" s="5">
        <v>15861</v>
      </c>
      <c r="B356" s="11" t="s">
        <v>2304</v>
      </c>
      <c r="C356" s="10" t="s">
        <v>2305</v>
      </c>
      <c r="D356" s="6"/>
      <c r="E356" s="2"/>
    </row>
    <row r="357" spans="1:5" ht="15.75">
      <c r="A357" s="5">
        <v>15862</v>
      </c>
      <c r="B357" s="11" t="s">
        <v>2306</v>
      </c>
      <c r="C357" s="10" t="s">
        <v>2307</v>
      </c>
      <c r="D357" s="6"/>
      <c r="E357" s="2"/>
    </row>
    <row r="358" spans="1:5" ht="15.75">
      <c r="A358" s="5">
        <v>15863</v>
      </c>
      <c r="B358" s="11" t="s">
        <v>2308</v>
      </c>
      <c r="C358" s="10" t="s">
        <v>2309</v>
      </c>
      <c r="D358" s="6"/>
      <c r="E358" s="2"/>
    </row>
    <row r="359" spans="1:5" ht="15.75">
      <c r="A359" s="5">
        <v>15864</v>
      </c>
      <c r="B359" s="11" t="s">
        <v>2310</v>
      </c>
      <c r="C359" s="10" t="s">
        <v>2311</v>
      </c>
      <c r="D359" s="6"/>
      <c r="E359" s="2"/>
    </row>
    <row r="360" spans="1:5" ht="15.75">
      <c r="A360" s="5">
        <v>15865</v>
      </c>
      <c r="B360" s="11" t="s">
        <v>2312</v>
      </c>
      <c r="C360" s="10" t="s">
        <v>2313</v>
      </c>
      <c r="D360" s="6"/>
      <c r="E360" s="2"/>
    </row>
    <row r="361" spans="1:5" ht="15.75">
      <c r="A361" s="5">
        <v>15866</v>
      </c>
      <c r="B361" s="11" t="s">
        <v>2314</v>
      </c>
      <c r="C361" s="10" t="s">
        <v>2315</v>
      </c>
      <c r="D361" s="6"/>
      <c r="E361" s="2"/>
    </row>
    <row r="362" spans="1:5" ht="15.75">
      <c r="A362" s="5">
        <v>15867</v>
      </c>
      <c r="B362" s="11" t="s">
        <v>2316</v>
      </c>
      <c r="C362" s="10" t="s">
        <v>2317</v>
      </c>
      <c r="D362" s="6"/>
      <c r="E362" s="2"/>
    </row>
    <row r="363" spans="1:5" ht="15.75">
      <c r="A363" s="5">
        <v>15868</v>
      </c>
      <c r="B363" s="11" t="s">
        <v>2318</v>
      </c>
      <c r="C363" s="10" t="s">
        <v>2319</v>
      </c>
      <c r="D363" s="6"/>
      <c r="E363" s="2"/>
    </row>
    <row r="364" spans="1:5" ht="15.75">
      <c r="A364" s="5">
        <v>15869</v>
      </c>
      <c r="B364" s="11" t="s">
        <v>2320</v>
      </c>
      <c r="C364" s="10" t="s">
        <v>2321</v>
      </c>
      <c r="D364" s="6"/>
      <c r="E364" s="2"/>
    </row>
    <row r="365" spans="1:5" ht="15.75">
      <c r="A365" s="5">
        <v>15870</v>
      </c>
      <c r="B365" s="11" t="s">
        <v>2322</v>
      </c>
      <c r="C365" s="10" t="s">
        <v>2323</v>
      </c>
      <c r="D365" s="6"/>
      <c r="E365" s="2"/>
    </row>
    <row r="366" spans="1:5" ht="15.75">
      <c r="A366" s="5">
        <v>15871</v>
      </c>
      <c r="B366" s="11" t="s">
        <v>2324</v>
      </c>
      <c r="C366" s="10" t="s">
        <v>2325</v>
      </c>
      <c r="D366" s="6"/>
      <c r="E366" s="2"/>
    </row>
    <row r="367" spans="1:5" ht="15.75">
      <c r="A367" s="5">
        <v>15872</v>
      </c>
      <c r="B367" s="11" t="s">
        <v>2326</v>
      </c>
      <c r="C367" s="10" t="s">
        <v>2327</v>
      </c>
      <c r="D367" s="6"/>
      <c r="E367" s="2"/>
    </row>
    <row r="368" spans="1:5" ht="15.75">
      <c r="A368" s="5">
        <v>15873</v>
      </c>
      <c r="B368" s="11" t="s">
        <v>2328</v>
      </c>
      <c r="C368" s="10" t="s">
        <v>2329</v>
      </c>
      <c r="D368" s="6"/>
      <c r="E368" s="2"/>
    </row>
    <row r="369" spans="1:5" ht="15.75">
      <c r="A369" s="5">
        <v>15874</v>
      </c>
      <c r="B369" s="11" t="s">
        <v>2330</v>
      </c>
      <c r="C369" s="10" t="s">
        <v>2331</v>
      </c>
      <c r="D369" s="6"/>
      <c r="E369" s="2"/>
    </row>
    <row r="370" spans="1:5" ht="15.75">
      <c r="A370" s="5">
        <v>15875</v>
      </c>
      <c r="B370" s="11" t="s">
        <v>2332</v>
      </c>
      <c r="C370" s="10" t="s">
        <v>2333</v>
      </c>
      <c r="D370" s="6"/>
      <c r="E370" s="2"/>
    </row>
    <row r="371" spans="1:5" ht="15.75">
      <c r="A371" s="5">
        <v>15876</v>
      </c>
      <c r="B371" s="11" t="s">
        <v>2334</v>
      </c>
      <c r="C371" s="10" t="s">
        <v>2335</v>
      </c>
      <c r="D371" s="6"/>
      <c r="E371" s="2"/>
    </row>
    <row r="372" spans="1:5" ht="15.75">
      <c r="A372" s="5">
        <v>15877</v>
      </c>
      <c r="B372" s="11" t="s">
        <v>2336</v>
      </c>
      <c r="C372" s="10" t="s">
        <v>2337</v>
      </c>
      <c r="D372" s="6"/>
      <c r="E372" s="2"/>
    </row>
    <row r="373" spans="1:5" ht="15.75">
      <c r="A373" s="5">
        <v>15878</v>
      </c>
      <c r="B373" s="11" t="s">
        <v>2338</v>
      </c>
      <c r="C373" s="10" t="s">
        <v>2339</v>
      </c>
      <c r="D373" s="6"/>
      <c r="E373" s="2"/>
    </row>
    <row r="374" spans="1:5" ht="15.75">
      <c r="A374" s="5">
        <v>15879</v>
      </c>
      <c r="B374" s="11" t="s">
        <v>2340</v>
      </c>
      <c r="C374" s="10" t="s">
        <v>2341</v>
      </c>
      <c r="D374" s="6"/>
      <c r="E374" s="2"/>
    </row>
    <row r="375" spans="1:5" ht="15.75">
      <c r="A375" s="5">
        <v>15880</v>
      </c>
      <c r="B375" s="11" t="s">
        <v>2342</v>
      </c>
      <c r="C375" s="10" t="s">
        <v>2343</v>
      </c>
      <c r="D375" s="6"/>
      <c r="E375" s="2"/>
    </row>
    <row r="376" spans="1:5" ht="15.75">
      <c r="A376" s="5">
        <v>15881</v>
      </c>
      <c r="B376" s="11" t="s">
        <v>2344</v>
      </c>
      <c r="C376" s="10" t="s">
        <v>2345</v>
      </c>
      <c r="D376" s="6"/>
      <c r="E376" s="2"/>
    </row>
    <row r="377" spans="1:5" ht="15.75">
      <c r="A377" s="5">
        <v>15882</v>
      </c>
      <c r="B377" s="11" t="s">
        <v>2346</v>
      </c>
      <c r="C377" s="10" t="s">
        <v>2347</v>
      </c>
      <c r="D377" s="6"/>
      <c r="E377" s="2"/>
    </row>
    <row r="378" spans="1:5" ht="15.75">
      <c r="A378" s="5">
        <v>15883</v>
      </c>
      <c r="B378" s="11" t="s">
        <v>2348</v>
      </c>
      <c r="C378" s="10" t="s">
        <v>2349</v>
      </c>
      <c r="D378" s="6"/>
      <c r="E378" s="2"/>
    </row>
    <row r="379" spans="1:5" ht="15.75">
      <c r="A379" s="5">
        <v>15884</v>
      </c>
      <c r="B379" s="11" t="s">
        <v>2350</v>
      </c>
      <c r="C379" s="10" t="s">
        <v>2351</v>
      </c>
      <c r="D379" s="6"/>
      <c r="E379" s="2"/>
    </row>
    <row r="380" spans="1:5" ht="15.75">
      <c r="A380" s="5">
        <v>15885</v>
      </c>
      <c r="B380" s="11" t="s">
        <v>2352</v>
      </c>
      <c r="C380" s="10" t="s">
        <v>2353</v>
      </c>
      <c r="D380" s="6"/>
      <c r="E380" s="2"/>
    </row>
    <row r="381" spans="1:5" ht="15.75">
      <c r="A381" s="5">
        <v>15886</v>
      </c>
      <c r="B381" s="11" t="s">
        <v>2354</v>
      </c>
      <c r="C381" s="10" t="s">
        <v>2355</v>
      </c>
      <c r="D381" s="6"/>
      <c r="E381" s="2"/>
    </row>
    <row r="382" spans="1:5" ht="15.75">
      <c r="A382" s="5">
        <v>15887</v>
      </c>
      <c r="B382" s="11" t="s">
        <v>2356</v>
      </c>
      <c r="C382" s="10" t="s">
        <v>2357</v>
      </c>
      <c r="D382" s="6"/>
      <c r="E382" s="2"/>
    </row>
    <row r="383" spans="1:5" ht="15.75">
      <c r="A383" s="5">
        <v>15888</v>
      </c>
      <c r="B383" s="11" t="s">
        <v>2358</v>
      </c>
      <c r="C383" s="10" t="s">
        <v>2359</v>
      </c>
      <c r="D383" s="6"/>
      <c r="E383" s="2"/>
    </row>
    <row r="384" spans="1:5" ht="15.75">
      <c r="A384" s="5">
        <v>15889</v>
      </c>
      <c r="B384" s="11" t="s">
        <v>2360</v>
      </c>
      <c r="C384" s="10" t="s">
        <v>2361</v>
      </c>
      <c r="D384" s="6"/>
      <c r="E384" s="2"/>
    </row>
    <row r="385" spans="1:5" ht="15.75">
      <c r="A385" s="5">
        <v>15890</v>
      </c>
      <c r="B385" s="11" t="s">
        <v>2362</v>
      </c>
      <c r="C385" s="10" t="s">
        <v>2363</v>
      </c>
      <c r="D385" s="6"/>
      <c r="E385" s="2"/>
    </row>
    <row r="386" spans="1:5" ht="15.75">
      <c r="A386" s="5">
        <v>15891</v>
      </c>
      <c r="B386" s="11" t="s">
        <v>2364</v>
      </c>
      <c r="C386" s="10" t="s">
        <v>2365</v>
      </c>
      <c r="D386" s="6"/>
      <c r="E386" s="2"/>
    </row>
    <row r="387" spans="1:5" ht="15.75">
      <c r="A387" s="5">
        <v>15892</v>
      </c>
      <c r="B387" s="11" t="s">
        <v>2366</v>
      </c>
      <c r="C387" s="10" t="s">
        <v>2367</v>
      </c>
      <c r="D387" s="6"/>
      <c r="E387" s="2"/>
    </row>
    <row r="388" spans="1:5" ht="15.75">
      <c r="A388" s="5">
        <v>15893</v>
      </c>
      <c r="B388" s="11" t="s">
        <v>2368</v>
      </c>
      <c r="C388" s="10" t="s">
        <v>2369</v>
      </c>
      <c r="D388" s="6"/>
      <c r="E388" s="2"/>
    </row>
    <row r="389" spans="1:5" ht="15.75">
      <c r="A389" s="5">
        <v>15894</v>
      </c>
      <c r="B389" s="11" t="s">
        <v>2370</v>
      </c>
      <c r="C389" s="10" t="s">
        <v>2371</v>
      </c>
      <c r="D389" s="6"/>
      <c r="E389" s="2"/>
    </row>
    <row r="390" spans="1:5" ht="15.75">
      <c r="A390" s="5">
        <v>15895</v>
      </c>
      <c r="B390" s="11" t="s">
        <v>2372</v>
      </c>
      <c r="C390" s="10" t="s">
        <v>2373</v>
      </c>
      <c r="D390" s="6"/>
      <c r="E390" s="2"/>
    </row>
    <row r="391" spans="1:5" ht="15.75">
      <c r="A391" s="5">
        <v>15896</v>
      </c>
      <c r="B391" s="11" t="s">
        <v>2374</v>
      </c>
      <c r="C391" s="10" t="s">
        <v>2375</v>
      </c>
      <c r="D391" s="6"/>
      <c r="E391" s="2"/>
    </row>
    <row r="392" spans="1:5" ht="15.75">
      <c r="A392" s="5">
        <v>15897</v>
      </c>
      <c r="B392" s="11" t="s">
        <v>2376</v>
      </c>
      <c r="C392" s="10" t="s">
        <v>2377</v>
      </c>
      <c r="D392" s="6"/>
      <c r="E392" s="2"/>
    </row>
    <row r="393" spans="1:5" ht="15.75">
      <c r="A393" s="5">
        <v>15898</v>
      </c>
      <c r="B393" s="11" t="s">
        <v>2378</v>
      </c>
      <c r="C393" s="10" t="s">
        <v>2379</v>
      </c>
      <c r="D393" s="6"/>
      <c r="E393" s="2"/>
    </row>
    <row r="394" spans="1:5" ht="15.75">
      <c r="A394" s="5">
        <v>15899</v>
      </c>
      <c r="B394" s="11" t="s">
        <v>2380</v>
      </c>
      <c r="C394" s="10" t="s">
        <v>2381</v>
      </c>
      <c r="D394" s="6"/>
      <c r="E394" s="2"/>
    </row>
    <row r="395" spans="1:5" ht="15.75">
      <c r="A395" s="5">
        <v>15900</v>
      </c>
      <c r="B395" s="11" t="s">
        <v>2382</v>
      </c>
      <c r="C395" s="10" t="s">
        <v>2383</v>
      </c>
      <c r="D395" s="6"/>
      <c r="E395" s="2"/>
    </row>
    <row r="396" spans="1:5" ht="15.75">
      <c r="A396" s="5">
        <v>15901</v>
      </c>
      <c r="B396" s="11" t="s">
        <v>2384</v>
      </c>
      <c r="C396" s="10" t="s">
        <v>2385</v>
      </c>
      <c r="D396" s="6"/>
      <c r="E396" s="2"/>
    </row>
    <row r="397" spans="1:5" ht="15.75">
      <c r="A397" s="5">
        <v>15902</v>
      </c>
      <c r="B397" s="11" t="s">
        <v>2386</v>
      </c>
      <c r="C397" s="10" t="s">
        <v>2444</v>
      </c>
      <c r="D397" s="6"/>
      <c r="E397" s="2"/>
    </row>
    <row r="398" spans="1:5" ht="15.75">
      <c r="A398" s="5">
        <v>15903</v>
      </c>
      <c r="B398" s="11" t="s">
        <v>2445</v>
      </c>
      <c r="C398" s="10" t="s">
        <v>2446</v>
      </c>
      <c r="D398" s="6"/>
      <c r="E398" s="2"/>
    </row>
    <row r="399" spans="1:5" ht="15.75">
      <c r="A399" s="5">
        <v>15904</v>
      </c>
      <c r="B399" s="11" t="s">
        <v>0</v>
      </c>
      <c r="C399" s="10" t="s">
        <v>1</v>
      </c>
      <c r="D399" s="6"/>
      <c r="E399" s="2"/>
    </row>
    <row r="400" spans="1:5" ht="15.75">
      <c r="A400" s="5">
        <v>15905</v>
      </c>
      <c r="B400" s="11" t="s">
        <v>2</v>
      </c>
      <c r="C400" s="10" t="s">
        <v>3</v>
      </c>
      <c r="D400" s="6"/>
      <c r="E400" s="2"/>
    </row>
    <row r="401" spans="1:5" ht="15.75">
      <c r="A401" s="5">
        <v>15906</v>
      </c>
      <c r="B401" s="11" t="s">
        <v>4</v>
      </c>
      <c r="C401" s="10" t="s">
        <v>5</v>
      </c>
      <c r="D401" s="6"/>
      <c r="E401" s="2"/>
    </row>
    <row r="402" spans="1:5" ht="15.75">
      <c r="A402" s="5">
        <v>15907</v>
      </c>
      <c r="B402" s="11" t="s">
        <v>6</v>
      </c>
      <c r="C402" s="10" t="s">
        <v>7</v>
      </c>
      <c r="D402" s="6"/>
      <c r="E402" s="2"/>
    </row>
    <row r="403" spans="1:5" ht="15.75">
      <c r="A403" s="5">
        <v>15908</v>
      </c>
      <c r="B403" s="11" t="s">
        <v>8</v>
      </c>
      <c r="C403" s="10" t="s">
        <v>9</v>
      </c>
      <c r="D403" s="6"/>
      <c r="E403" s="2"/>
    </row>
    <row r="404" spans="1:5" ht="15.75">
      <c r="A404" s="5">
        <v>15909</v>
      </c>
      <c r="B404" s="11" t="s">
        <v>10</v>
      </c>
      <c r="C404" s="10" t="s">
        <v>11</v>
      </c>
      <c r="D404" s="6"/>
      <c r="E404" s="2"/>
    </row>
    <row r="405" spans="1:5" ht="15.75">
      <c r="A405" s="5">
        <v>15910</v>
      </c>
      <c r="B405" s="11" t="s">
        <v>12</v>
      </c>
      <c r="C405" s="10" t="s">
        <v>13</v>
      </c>
      <c r="D405" s="6"/>
      <c r="E405" s="2"/>
    </row>
    <row r="406" spans="1:5" ht="15.75">
      <c r="A406" s="5">
        <v>15911</v>
      </c>
      <c r="B406" s="11" t="s">
        <v>14</v>
      </c>
      <c r="C406" s="10" t="s">
        <v>15</v>
      </c>
      <c r="D406" s="6"/>
      <c r="E406" s="2"/>
    </row>
    <row r="407" spans="1:5" ht="15.75">
      <c r="A407" s="5">
        <v>15912</v>
      </c>
      <c r="B407" s="11" t="s">
        <v>16</v>
      </c>
      <c r="C407" s="10" t="s">
        <v>17</v>
      </c>
      <c r="D407" s="6"/>
      <c r="E407" s="2"/>
    </row>
    <row r="408" spans="1:5" ht="15.75">
      <c r="A408" s="5">
        <v>15913</v>
      </c>
      <c r="B408" s="11" t="s">
        <v>18</v>
      </c>
      <c r="C408" s="10" t="s">
        <v>19</v>
      </c>
      <c r="D408" s="6"/>
      <c r="E408" s="2"/>
    </row>
    <row r="409" spans="1:5" ht="15.75">
      <c r="A409" s="5">
        <v>15914</v>
      </c>
      <c r="B409" s="11" t="s">
        <v>20</v>
      </c>
      <c r="C409" s="10" t="s">
        <v>21</v>
      </c>
      <c r="D409" s="6"/>
      <c r="E409" s="2"/>
    </row>
    <row r="410" spans="1:5" ht="15.75">
      <c r="A410" s="5">
        <v>15915</v>
      </c>
      <c r="B410" s="11" t="s">
        <v>22</v>
      </c>
      <c r="C410" s="10" t="s">
        <v>23</v>
      </c>
      <c r="D410" s="6"/>
      <c r="E410" s="2"/>
    </row>
    <row r="411" spans="1:5" ht="15.75">
      <c r="A411" s="5">
        <v>15916</v>
      </c>
      <c r="B411" s="11" t="s">
        <v>24</v>
      </c>
      <c r="C411" s="10" t="s">
        <v>25</v>
      </c>
      <c r="D411" s="6"/>
      <c r="E411" s="2"/>
    </row>
    <row r="412" spans="1:5" ht="15.75">
      <c r="A412" s="5">
        <v>15917</v>
      </c>
      <c r="B412" s="11" t="s">
        <v>26</v>
      </c>
      <c r="C412" s="10" t="s">
        <v>27</v>
      </c>
      <c r="D412" s="6"/>
      <c r="E412" s="2"/>
    </row>
    <row r="413" spans="1:5" ht="15.75">
      <c r="A413" s="5">
        <v>15918</v>
      </c>
      <c r="B413" s="11" t="s">
        <v>28</v>
      </c>
      <c r="C413" s="10" t="s">
        <v>29</v>
      </c>
      <c r="D413" s="6"/>
      <c r="E413" s="2"/>
    </row>
    <row r="414" spans="1:5" ht="15.75">
      <c r="A414" s="5">
        <v>15919</v>
      </c>
      <c r="B414" s="11" t="s">
        <v>30</v>
      </c>
      <c r="C414" s="10" t="s">
        <v>31</v>
      </c>
      <c r="D414" s="6"/>
      <c r="E414" s="2"/>
    </row>
    <row r="415" spans="1:5" ht="15.75">
      <c r="A415" s="5">
        <v>15920</v>
      </c>
      <c r="B415" s="11" t="s">
        <v>32</v>
      </c>
      <c r="C415" s="10" t="s">
        <v>33</v>
      </c>
      <c r="D415" s="6"/>
      <c r="E415" s="2"/>
    </row>
    <row r="416" spans="1:5" ht="15.75">
      <c r="A416" s="5">
        <v>15921</v>
      </c>
      <c r="B416" s="11" t="s">
        <v>34</v>
      </c>
      <c r="C416" s="10" t="s">
        <v>35</v>
      </c>
      <c r="D416" s="6"/>
      <c r="E416" s="2"/>
    </row>
    <row r="417" spans="1:5" ht="15.75">
      <c r="A417" s="5">
        <v>15922</v>
      </c>
      <c r="B417" s="11" t="s">
        <v>36</v>
      </c>
      <c r="C417" s="10" t="s">
        <v>37</v>
      </c>
      <c r="D417" s="6"/>
      <c r="E417" s="2"/>
    </row>
    <row r="418" spans="1:5" ht="15.75">
      <c r="A418" s="5">
        <v>15923</v>
      </c>
      <c r="B418" s="11" t="s">
        <v>38</v>
      </c>
      <c r="C418" s="10" t="s">
        <v>39</v>
      </c>
      <c r="D418" s="6"/>
      <c r="E418" s="2"/>
    </row>
    <row r="419" spans="1:5" ht="15.75">
      <c r="A419" s="5">
        <v>15924</v>
      </c>
      <c r="B419" s="11" t="s">
        <v>40</v>
      </c>
      <c r="C419" s="10" t="s">
        <v>41</v>
      </c>
      <c r="D419" s="6"/>
      <c r="E419" s="2"/>
    </row>
    <row r="420" spans="1:5" ht="15.75">
      <c r="A420" s="5">
        <v>15925</v>
      </c>
      <c r="B420" s="11" t="s">
        <v>42</v>
      </c>
      <c r="C420" s="10" t="s">
        <v>43</v>
      </c>
      <c r="D420" s="6"/>
      <c r="E420" s="2"/>
    </row>
    <row r="421" spans="1:5" ht="15.75">
      <c r="A421" s="5">
        <v>15926</v>
      </c>
      <c r="B421" s="11" t="s">
        <v>44</v>
      </c>
      <c r="C421" s="10" t="s">
        <v>45</v>
      </c>
      <c r="D421" s="6"/>
      <c r="E421" s="2"/>
    </row>
    <row r="422" spans="1:5" ht="15.75">
      <c r="A422" s="5">
        <v>15927</v>
      </c>
      <c r="B422" s="11" t="s">
        <v>46</v>
      </c>
      <c r="C422" s="10" t="s">
        <v>3282</v>
      </c>
      <c r="D422" s="6"/>
      <c r="E422" s="2"/>
    </row>
    <row r="423" spans="1:5" ht="15.75">
      <c r="A423" s="5">
        <v>15928</v>
      </c>
      <c r="B423" s="11" t="s">
        <v>3283</v>
      </c>
      <c r="C423" s="10" t="s">
        <v>3284</v>
      </c>
      <c r="D423" s="6"/>
      <c r="E423" s="2"/>
    </row>
    <row r="424" spans="1:5" ht="15.75">
      <c r="A424" s="5">
        <v>15929</v>
      </c>
      <c r="B424" s="11" t="s">
        <v>3285</v>
      </c>
      <c r="C424" s="10" t="s">
        <v>358</v>
      </c>
      <c r="D424" s="6"/>
      <c r="E424" s="2"/>
    </row>
    <row r="425" spans="1:5" ht="15.75">
      <c r="A425" s="5">
        <v>15930</v>
      </c>
      <c r="B425" s="11" t="s">
        <v>359</v>
      </c>
      <c r="C425" s="10" t="s">
        <v>360</v>
      </c>
      <c r="D425" s="6"/>
      <c r="E425" s="2"/>
    </row>
    <row r="426" spans="1:5" ht="15.75">
      <c r="A426" s="5">
        <v>15931</v>
      </c>
      <c r="B426" s="11" t="s">
        <v>361</v>
      </c>
      <c r="C426" s="10" t="s">
        <v>362</v>
      </c>
      <c r="D426" s="6"/>
      <c r="E426" s="2"/>
    </row>
    <row r="427" spans="1:5" ht="15.75">
      <c r="A427" s="5">
        <v>15932</v>
      </c>
      <c r="B427" s="11" t="s">
        <v>363</v>
      </c>
      <c r="C427" s="10" t="s">
        <v>364</v>
      </c>
      <c r="D427" s="6"/>
      <c r="E427" s="2"/>
    </row>
    <row r="428" spans="1:5" ht="15.75">
      <c r="A428" s="5">
        <v>15933</v>
      </c>
      <c r="B428" s="11" t="s">
        <v>365</v>
      </c>
      <c r="C428" s="10" t="s">
        <v>366</v>
      </c>
      <c r="D428" s="6"/>
      <c r="E428" s="2"/>
    </row>
    <row r="429" spans="1:5" ht="15.75">
      <c r="A429" s="5">
        <v>15934</v>
      </c>
      <c r="B429" s="11" t="s">
        <v>367</v>
      </c>
      <c r="C429" s="10" t="s">
        <v>368</v>
      </c>
      <c r="D429" s="6"/>
      <c r="E429" s="2"/>
    </row>
    <row r="430" spans="1:5" ht="15.75">
      <c r="A430" s="5">
        <v>15935</v>
      </c>
      <c r="B430" s="11" t="s">
        <v>369</v>
      </c>
      <c r="C430" s="10" t="s">
        <v>370</v>
      </c>
      <c r="D430" s="6"/>
      <c r="E430" s="2"/>
    </row>
    <row r="431" spans="1:5" ht="15.75">
      <c r="A431" s="5">
        <v>15936</v>
      </c>
      <c r="B431" s="11" t="s">
        <v>371</v>
      </c>
      <c r="C431" s="10" t="s">
        <v>372</v>
      </c>
      <c r="D431" s="6"/>
      <c r="E431" s="2"/>
    </row>
    <row r="432" spans="1:5" ht="15.75">
      <c r="A432" s="5">
        <v>15937</v>
      </c>
      <c r="B432" s="11" t="s">
        <v>373</v>
      </c>
      <c r="C432" s="10" t="s">
        <v>374</v>
      </c>
      <c r="D432" s="6"/>
      <c r="E432" s="2"/>
    </row>
    <row r="433" spans="1:5" ht="15.75">
      <c r="A433" s="5">
        <v>15938</v>
      </c>
      <c r="B433" s="11" t="s">
        <v>375</v>
      </c>
      <c r="C433" s="10" t="s">
        <v>376</v>
      </c>
      <c r="D433" s="6"/>
      <c r="E433" s="2"/>
    </row>
    <row r="434" spans="1:5" ht="15.75">
      <c r="A434" s="5">
        <v>15939</v>
      </c>
      <c r="B434" s="11" t="s">
        <v>377</v>
      </c>
      <c r="C434" s="10" t="s">
        <v>378</v>
      </c>
      <c r="D434" s="6"/>
      <c r="E434" s="2"/>
    </row>
    <row r="435" spans="1:5" ht="15.75">
      <c r="A435" s="5">
        <v>15940</v>
      </c>
      <c r="B435" s="11" t="s">
        <v>379</v>
      </c>
      <c r="C435" s="10" t="s">
        <v>380</v>
      </c>
      <c r="D435" s="6"/>
      <c r="E435" s="2"/>
    </row>
    <row r="436" spans="1:5" ht="15.75">
      <c r="A436" s="5">
        <v>15941</v>
      </c>
      <c r="B436" s="11" t="s">
        <v>2553</v>
      </c>
      <c r="C436" s="10" t="s">
        <v>2554</v>
      </c>
      <c r="D436" s="6"/>
      <c r="E436" s="2"/>
    </row>
    <row r="437" spans="1:5" ht="15.75">
      <c r="A437" s="5">
        <v>15942</v>
      </c>
      <c r="B437" s="11" t="s">
        <v>2555</v>
      </c>
      <c r="C437" s="10" t="s">
        <v>2556</v>
      </c>
      <c r="D437" s="6"/>
      <c r="E437" s="2"/>
    </row>
    <row r="438" spans="1:5" ht="15.75">
      <c r="A438" s="5">
        <v>15943</v>
      </c>
      <c r="B438" s="11" t="s">
        <v>2557</v>
      </c>
      <c r="C438" s="10" t="s">
        <v>2558</v>
      </c>
      <c r="D438" s="6"/>
      <c r="E438" s="2"/>
    </row>
    <row r="439" spans="1:5" ht="15.75">
      <c r="A439" s="5">
        <v>15944</v>
      </c>
      <c r="B439" s="11" t="s">
        <v>2559</v>
      </c>
      <c r="C439" s="10" t="s">
        <v>2560</v>
      </c>
      <c r="D439" s="6"/>
      <c r="E439" s="2"/>
    </row>
    <row r="440" spans="1:5" ht="15.75">
      <c r="A440" s="5">
        <v>15945</v>
      </c>
      <c r="B440" s="11" t="s">
        <v>2561</v>
      </c>
      <c r="C440" s="10" t="s">
        <v>2562</v>
      </c>
      <c r="D440" s="6"/>
      <c r="E440" s="2"/>
    </row>
    <row r="441" spans="1:5" ht="15.75">
      <c r="A441" s="5">
        <v>15946</v>
      </c>
      <c r="B441" s="11" t="s">
        <v>2563</v>
      </c>
      <c r="C441" s="10" t="s">
        <v>2564</v>
      </c>
      <c r="D441" s="6"/>
      <c r="E441" s="2"/>
    </row>
    <row r="442" spans="1:5" ht="15.75">
      <c r="A442" s="5">
        <v>15947</v>
      </c>
      <c r="B442" s="11" t="s">
        <v>2565</v>
      </c>
      <c r="C442" s="10" t="s">
        <v>2566</v>
      </c>
      <c r="D442" s="6"/>
      <c r="E442" s="2"/>
    </row>
    <row r="443" spans="1:5" ht="15.75">
      <c r="A443" s="5">
        <v>15948</v>
      </c>
      <c r="B443" s="11" t="s">
        <v>2567</v>
      </c>
      <c r="C443" s="10" t="s">
        <v>2568</v>
      </c>
      <c r="D443" s="6"/>
      <c r="E443" s="2"/>
    </row>
    <row r="444" spans="1:5" ht="15.75">
      <c r="A444" s="5">
        <v>15949</v>
      </c>
      <c r="B444" s="11" t="s">
        <v>2569</v>
      </c>
      <c r="C444" s="10" t="s">
        <v>2570</v>
      </c>
      <c r="D444" s="6"/>
      <c r="E444" s="2"/>
    </row>
    <row r="445" spans="1:5" ht="15.75">
      <c r="A445" s="5">
        <v>15950</v>
      </c>
      <c r="B445" s="11" t="s">
        <v>2571</v>
      </c>
      <c r="C445" s="10" t="s">
        <v>2572</v>
      </c>
      <c r="D445" s="6"/>
      <c r="E445" s="2"/>
    </row>
    <row r="446" spans="1:5" ht="15.75">
      <c r="A446" s="5">
        <v>15951</v>
      </c>
      <c r="B446" s="11" t="s">
        <v>2573</v>
      </c>
      <c r="C446" s="10" t="s">
        <v>2574</v>
      </c>
      <c r="D446" s="6"/>
      <c r="E446" s="2"/>
    </row>
    <row r="447" spans="1:5" ht="15.75">
      <c r="A447" s="5">
        <v>15952</v>
      </c>
      <c r="B447" s="11" t="s">
        <v>2575</v>
      </c>
      <c r="C447" s="10" t="s">
        <v>2576</v>
      </c>
      <c r="D447" s="6"/>
      <c r="E447" s="2"/>
    </row>
    <row r="448" spans="1:5" ht="15.75">
      <c r="A448" s="5">
        <v>15953</v>
      </c>
      <c r="B448" s="11" t="s">
        <v>2577</v>
      </c>
      <c r="C448" s="10" t="s">
        <v>2578</v>
      </c>
      <c r="D448" s="6"/>
      <c r="E448" s="2"/>
    </row>
    <row r="449" spans="1:5" ht="15.75">
      <c r="A449" s="5">
        <v>15954</v>
      </c>
      <c r="B449" s="11" t="s">
        <v>2579</v>
      </c>
      <c r="C449" s="10" t="s">
        <v>2580</v>
      </c>
      <c r="D449" s="6"/>
      <c r="E449" s="2"/>
    </row>
    <row r="450" spans="1:5" ht="15.75">
      <c r="A450" s="5">
        <v>15955</v>
      </c>
      <c r="B450" s="11" t="s">
        <v>2581</v>
      </c>
      <c r="C450" s="10" t="s">
        <v>2582</v>
      </c>
      <c r="D450" s="6"/>
      <c r="E450" s="2"/>
    </row>
    <row r="451" spans="1:5" ht="15.75">
      <c r="A451" s="5">
        <v>15956</v>
      </c>
      <c r="B451" s="11" t="s">
        <v>2583</v>
      </c>
      <c r="C451" s="10" t="s">
        <v>2584</v>
      </c>
      <c r="D451" s="6"/>
      <c r="E451" s="2"/>
    </row>
    <row r="452" spans="1:5" ht="15.75">
      <c r="A452" s="5">
        <v>15957</v>
      </c>
      <c r="B452" s="11" t="s">
        <v>2585</v>
      </c>
      <c r="C452" s="10" t="s">
        <v>2586</v>
      </c>
      <c r="D452" s="6"/>
      <c r="E452" s="2"/>
    </row>
    <row r="453" spans="1:5" ht="15.75">
      <c r="A453" s="5">
        <v>15958</v>
      </c>
      <c r="B453" s="11" t="s">
        <v>2587</v>
      </c>
      <c r="C453" s="10" t="s">
        <v>2588</v>
      </c>
      <c r="D453" s="6"/>
      <c r="E453" s="2"/>
    </row>
    <row r="454" spans="1:5" ht="15.75">
      <c r="A454" s="5">
        <v>15959</v>
      </c>
      <c r="B454" s="11" t="s">
        <v>2589</v>
      </c>
      <c r="C454" s="10" t="s">
        <v>381</v>
      </c>
      <c r="D454" s="6"/>
      <c r="E454" s="2"/>
    </row>
    <row r="455" spans="1:5" ht="15.75">
      <c r="A455" s="5">
        <v>15960</v>
      </c>
      <c r="B455" s="11" t="s">
        <v>382</v>
      </c>
      <c r="C455" s="10" t="s">
        <v>383</v>
      </c>
      <c r="D455" s="6"/>
      <c r="E455" s="2"/>
    </row>
    <row r="456" spans="1:5" ht="15.75">
      <c r="A456" s="5">
        <v>15961</v>
      </c>
      <c r="B456" s="11" t="s">
        <v>384</v>
      </c>
      <c r="C456" s="10" t="s">
        <v>385</v>
      </c>
      <c r="D456" s="6"/>
      <c r="E456" s="2"/>
    </row>
    <row r="457" spans="1:5" ht="15.75">
      <c r="A457" s="5">
        <v>15962</v>
      </c>
      <c r="B457" s="11" t="s">
        <v>386</v>
      </c>
      <c r="C457" s="10" t="s">
        <v>387</v>
      </c>
      <c r="D457" s="6"/>
      <c r="E457" s="2"/>
    </row>
    <row r="458" spans="1:5" ht="15.75">
      <c r="A458" s="5">
        <v>15963</v>
      </c>
      <c r="B458" s="11" t="s">
        <v>388</v>
      </c>
      <c r="C458" s="10" t="s">
        <v>389</v>
      </c>
      <c r="D458" s="6"/>
      <c r="E458" s="2"/>
    </row>
    <row r="459" spans="1:5" ht="15.75">
      <c r="A459" s="5">
        <v>15964</v>
      </c>
      <c r="B459" s="11" t="s">
        <v>390</v>
      </c>
      <c r="C459" s="10" t="s">
        <v>391</v>
      </c>
      <c r="D459" s="6"/>
      <c r="E459" s="2"/>
    </row>
    <row r="460" spans="1:5" ht="15.75">
      <c r="A460" s="5">
        <v>15965</v>
      </c>
      <c r="B460" s="11" t="s">
        <v>392</v>
      </c>
      <c r="C460" s="10" t="s">
        <v>393</v>
      </c>
      <c r="D460" s="6"/>
      <c r="E460" s="2"/>
    </row>
    <row r="461" spans="1:5" ht="15.75">
      <c r="A461" s="5">
        <v>15966</v>
      </c>
      <c r="B461" s="11" t="s">
        <v>394</v>
      </c>
      <c r="C461" s="10" t="s">
        <v>395</v>
      </c>
      <c r="D461" s="6"/>
      <c r="E461" s="2"/>
    </row>
    <row r="462" spans="1:5" ht="15.75">
      <c r="A462" s="5">
        <v>15967</v>
      </c>
      <c r="B462" s="11" t="s">
        <v>396</v>
      </c>
      <c r="C462" s="10" t="s">
        <v>397</v>
      </c>
      <c r="D462" s="6"/>
      <c r="E462" s="2"/>
    </row>
    <row r="463" spans="1:5" ht="15.75">
      <c r="A463" s="5">
        <v>15968</v>
      </c>
      <c r="B463" s="11" t="s">
        <v>398</v>
      </c>
      <c r="C463" s="10" t="s">
        <v>399</v>
      </c>
      <c r="D463" s="6"/>
      <c r="E463" s="2"/>
    </row>
    <row r="464" spans="1:5" ht="15.75">
      <c r="A464" s="5">
        <v>15969</v>
      </c>
      <c r="B464" s="11" t="s">
        <v>400</v>
      </c>
      <c r="C464" s="10" t="s">
        <v>401</v>
      </c>
      <c r="D464" s="6"/>
      <c r="E464" s="2"/>
    </row>
    <row r="465" spans="1:5" ht="15.75">
      <c r="A465" s="5">
        <v>15970</v>
      </c>
      <c r="B465" s="11" t="s">
        <v>402</v>
      </c>
      <c r="C465" s="10" t="s">
        <v>403</v>
      </c>
      <c r="D465" s="6"/>
      <c r="E465" s="2"/>
    </row>
    <row r="466" spans="1:5" ht="15.75">
      <c r="A466" s="5">
        <v>15971</v>
      </c>
      <c r="B466" s="11" t="s">
        <v>404</v>
      </c>
      <c r="C466" s="10" t="s">
        <v>405</v>
      </c>
      <c r="D466" s="6"/>
      <c r="E466" s="2"/>
    </row>
    <row r="467" spans="1:5" ht="15.75">
      <c r="A467" s="5">
        <v>15972</v>
      </c>
      <c r="B467" s="11" t="s">
        <v>406</v>
      </c>
      <c r="C467" s="10" t="s">
        <v>407</v>
      </c>
      <c r="D467" s="6"/>
      <c r="E467" s="2"/>
    </row>
    <row r="468" spans="1:5" ht="15.75">
      <c r="A468" s="5">
        <v>15973</v>
      </c>
      <c r="B468" s="11" t="s">
        <v>408</v>
      </c>
      <c r="C468" s="10" t="s">
        <v>409</v>
      </c>
      <c r="D468" s="6"/>
      <c r="E468" s="2"/>
    </row>
    <row r="469" spans="1:5" ht="15.75">
      <c r="A469" s="5">
        <v>15974</v>
      </c>
      <c r="B469" s="11" t="s">
        <v>410</v>
      </c>
      <c r="C469" s="10" t="s">
        <v>411</v>
      </c>
      <c r="D469" s="6"/>
      <c r="E469" s="2"/>
    </row>
    <row r="470" spans="1:5" ht="15.75">
      <c r="A470" s="5">
        <v>15975</v>
      </c>
      <c r="B470" s="11" t="s">
        <v>2620</v>
      </c>
      <c r="C470" s="10" t="s">
        <v>2621</v>
      </c>
      <c r="D470" s="6"/>
      <c r="E470" s="2"/>
    </row>
    <row r="471" spans="1:5" ht="15.75">
      <c r="A471" s="5">
        <v>15976</v>
      </c>
      <c r="B471" s="11" t="s">
        <v>2622</v>
      </c>
      <c r="C471" s="10" t="s">
        <v>2623</v>
      </c>
      <c r="D471" s="6"/>
      <c r="E471" s="2"/>
    </row>
    <row r="472" spans="1:5" ht="15.75">
      <c r="A472" s="5">
        <v>15977</v>
      </c>
      <c r="B472" s="11" t="s">
        <v>2624</v>
      </c>
      <c r="C472" s="10" t="s">
        <v>2625</v>
      </c>
      <c r="D472" s="6"/>
      <c r="E472" s="2"/>
    </row>
    <row r="473" spans="1:5" ht="15.75">
      <c r="A473" s="5">
        <v>15978</v>
      </c>
      <c r="B473" s="11" t="s">
        <v>2626</v>
      </c>
      <c r="C473" s="10" t="s">
        <v>2627</v>
      </c>
      <c r="D473" s="6"/>
      <c r="E473" s="2"/>
    </row>
    <row r="474" spans="1:5" ht="15.75">
      <c r="A474" s="5">
        <v>15979</v>
      </c>
      <c r="B474" s="11" t="s">
        <v>2628</v>
      </c>
      <c r="C474" s="10" t="s">
        <v>2629</v>
      </c>
      <c r="D474" s="6"/>
      <c r="E474" s="2"/>
    </row>
    <row r="475" spans="1:5" ht="15.75">
      <c r="A475" s="5">
        <v>15980</v>
      </c>
      <c r="B475" s="11" t="s">
        <v>2630</v>
      </c>
      <c r="C475" s="10" t="s">
        <v>208</v>
      </c>
      <c r="D475" s="6"/>
      <c r="E475" s="2"/>
    </row>
    <row r="476" spans="1:5" ht="15.75">
      <c r="A476" s="5">
        <v>15981</v>
      </c>
      <c r="B476" s="11" t="s">
        <v>209</v>
      </c>
      <c r="C476" s="10" t="s">
        <v>210</v>
      </c>
      <c r="D476" s="6"/>
      <c r="E476" s="2"/>
    </row>
    <row r="477" spans="1:5" ht="15.75">
      <c r="A477" s="5">
        <v>15982</v>
      </c>
      <c r="B477" s="11" t="s">
        <v>211</v>
      </c>
      <c r="C477" s="10" t="s">
        <v>212</v>
      </c>
      <c r="D477" s="6"/>
      <c r="E477" s="2"/>
    </row>
    <row r="478" spans="1:5" ht="15.75">
      <c r="A478" s="5">
        <v>15983</v>
      </c>
      <c r="B478" s="11" t="s">
        <v>213</v>
      </c>
      <c r="C478" s="10" t="s">
        <v>214</v>
      </c>
      <c r="D478" s="6"/>
      <c r="E478" s="2"/>
    </row>
    <row r="479" spans="1:5" ht="15.75">
      <c r="A479" s="5">
        <v>15984</v>
      </c>
      <c r="B479" s="11" t="s">
        <v>412</v>
      </c>
      <c r="C479" s="10" t="s">
        <v>413</v>
      </c>
      <c r="D479" s="6"/>
      <c r="E479" s="2"/>
    </row>
    <row r="480" spans="1:5" ht="15.75">
      <c r="A480" s="5">
        <v>15985</v>
      </c>
      <c r="B480" s="11" t="s">
        <v>414</v>
      </c>
      <c r="C480" s="10" t="s">
        <v>415</v>
      </c>
      <c r="D480" s="6"/>
      <c r="E480" s="2"/>
    </row>
    <row r="481" spans="1:5" ht="15.75">
      <c r="A481" s="5">
        <v>15986</v>
      </c>
      <c r="B481" s="11" t="s">
        <v>416</v>
      </c>
      <c r="C481" s="10" t="s">
        <v>417</v>
      </c>
      <c r="D481" s="6"/>
      <c r="E481" s="2"/>
    </row>
    <row r="482" spans="1:5" ht="15.75">
      <c r="A482" s="5">
        <v>15987</v>
      </c>
      <c r="B482" s="11" t="s">
        <v>418</v>
      </c>
      <c r="C482" s="10" t="s">
        <v>419</v>
      </c>
      <c r="D482" s="6"/>
      <c r="E482" s="2"/>
    </row>
    <row r="483" spans="1:5" ht="15.75">
      <c r="A483" s="5">
        <v>15988</v>
      </c>
      <c r="B483" s="11" t="s">
        <v>420</v>
      </c>
      <c r="C483" s="10" t="s">
        <v>421</v>
      </c>
      <c r="D483" s="6"/>
      <c r="E483" s="2"/>
    </row>
    <row r="484" spans="1:5" ht="15.75">
      <c r="A484" s="5">
        <v>15989</v>
      </c>
      <c r="B484" s="11" t="s">
        <v>422</v>
      </c>
      <c r="C484" s="10" t="s">
        <v>423</v>
      </c>
      <c r="D484" s="6"/>
      <c r="E484" s="2"/>
    </row>
    <row r="485" spans="1:5" ht="15.75">
      <c r="A485" s="5">
        <v>15990</v>
      </c>
      <c r="B485" s="11" t="s">
        <v>424</v>
      </c>
      <c r="C485" s="10" t="s">
        <v>425</v>
      </c>
      <c r="D485" s="6"/>
      <c r="E485" s="2"/>
    </row>
    <row r="486" spans="1:5" ht="15.75">
      <c r="A486" s="5">
        <v>15991</v>
      </c>
      <c r="B486" s="11" t="s">
        <v>426</v>
      </c>
      <c r="C486" s="10" t="s">
        <v>427</v>
      </c>
      <c r="D486" s="6"/>
      <c r="E486" s="2"/>
    </row>
    <row r="487" spans="1:5" ht="15.75">
      <c r="A487" s="5">
        <v>15992</v>
      </c>
      <c r="B487" s="11" t="s">
        <v>428</v>
      </c>
      <c r="C487" s="10" t="s">
        <v>429</v>
      </c>
      <c r="D487" s="6"/>
      <c r="E487" s="2"/>
    </row>
    <row r="488" spans="1:5" ht="15.75">
      <c r="A488" s="5">
        <v>15993</v>
      </c>
      <c r="B488" s="11" t="s">
        <v>430</v>
      </c>
      <c r="C488" s="10" t="s">
        <v>431</v>
      </c>
      <c r="D488" s="6"/>
      <c r="E488" s="2"/>
    </row>
    <row r="489" spans="1:5" ht="15.75">
      <c r="A489" s="5">
        <v>15994</v>
      </c>
      <c r="B489" s="11" t="s">
        <v>432</v>
      </c>
      <c r="C489" s="10" t="s">
        <v>433</v>
      </c>
      <c r="D489" s="6"/>
      <c r="E489" s="2"/>
    </row>
    <row r="490" spans="1:5" ht="15.75">
      <c r="A490" s="5">
        <v>15995</v>
      </c>
      <c r="B490" s="11" t="s">
        <v>434</v>
      </c>
      <c r="C490" s="10" t="s">
        <v>435</v>
      </c>
      <c r="D490" s="6"/>
      <c r="E490" s="2"/>
    </row>
    <row r="491" spans="1:5" ht="15.75">
      <c r="A491" s="5">
        <v>15996</v>
      </c>
      <c r="B491" s="11" t="s">
        <v>436</v>
      </c>
      <c r="C491" s="10" t="s">
        <v>437</v>
      </c>
      <c r="D491" s="6"/>
      <c r="E491" s="2"/>
    </row>
    <row r="492" spans="1:5" ht="15.75">
      <c r="A492" s="5">
        <v>15997</v>
      </c>
      <c r="B492" s="11" t="s">
        <v>438</v>
      </c>
      <c r="C492" s="10" t="s">
        <v>439</v>
      </c>
      <c r="D492" s="6"/>
      <c r="E492" s="2"/>
    </row>
    <row r="493" spans="1:5" ht="15.75">
      <c r="A493" s="5">
        <v>15998</v>
      </c>
      <c r="B493" s="11" t="s">
        <v>440</v>
      </c>
      <c r="C493" s="10" t="s">
        <v>441</v>
      </c>
      <c r="D493" s="6"/>
      <c r="E493" s="2"/>
    </row>
    <row r="494" spans="1:5" ht="15.75">
      <c r="A494" s="5">
        <v>15999</v>
      </c>
      <c r="B494" s="11" t="s">
        <v>442</v>
      </c>
      <c r="C494" s="10" t="s">
        <v>443</v>
      </c>
      <c r="D494" s="6"/>
      <c r="E494" s="2"/>
    </row>
    <row r="495" spans="1:5" ht="15.75">
      <c r="A495" s="5">
        <v>16000</v>
      </c>
      <c r="B495" s="11" t="s">
        <v>444</v>
      </c>
      <c r="C495" s="10" t="s">
        <v>445</v>
      </c>
      <c r="D495" s="6"/>
      <c r="E495" s="2"/>
    </row>
    <row r="496" spans="1:5" ht="15.75">
      <c r="A496" s="5">
        <v>16001</v>
      </c>
      <c r="B496" s="11" t="s">
        <v>446</v>
      </c>
      <c r="C496" s="10" t="s">
        <v>447</v>
      </c>
      <c r="D496" s="6"/>
      <c r="E496" s="2"/>
    </row>
    <row r="497" spans="1:5" ht="15.75">
      <c r="A497" s="5">
        <v>16002</v>
      </c>
      <c r="B497" s="11" t="s">
        <v>448</v>
      </c>
      <c r="C497" s="10" t="s">
        <v>449</v>
      </c>
      <c r="D497" s="6"/>
      <c r="E497" s="2"/>
    </row>
    <row r="498" spans="1:5" ht="15.75">
      <c r="A498" s="5">
        <v>16003</v>
      </c>
      <c r="B498" s="11" t="s">
        <v>450</v>
      </c>
      <c r="C498" s="10" t="s">
        <v>451</v>
      </c>
      <c r="D498" s="6"/>
      <c r="E498" s="2"/>
    </row>
    <row r="499" spans="1:5" ht="15.75">
      <c r="A499" s="5">
        <v>16004</v>
      </c>
      <c r="B499" s="11" t="s">
        <v>452</v>
      </c>
      <c r="C499" s="10" t="s">
        <v>453</v>
      </c>
      <c r="D499" s="6"/>
      <c r="E499" s="2"/>
    </row>
    <row r="500" spans="1:5" ht="15.75">
      <c r="A500" s="5">
        <v>16005</v>
      </c>
      <c r="B500" s="11" t="s">
        <v>454</v>
      </c>
      <c r="C500" s="10" t="s">
        <v>455</v>
      </c>
      <c r="D500" s="6"/>
      <c r="E500" s="2"/>
    </row>
    <row r="501" spans="1:5" ht="15.75">
      <c r="A501" s="5">
        <v>16006</v>
      </c>
      <c r="B501" s="11" t="s">
        <v>456</v>
      </c>
      <c r="C501" s="10" t="s">
        <v>457</v>
      </c>
      <c r="D501" s="6"/>
      <c r="E501" s="2"/>
    </row>
    <row r="502" spans="1:5" ht="15.75">
      <c r="A502" s="5">
        <v>16007</v>
      </c>
      <c r="B502" s="11" t="s">
        <v>458</v>
      </c>
      <c r="C502" s="10" t="s">
        <v>459</v>
      </c>
      <c r="D502" s="6"/>
      <c r="E502" s="2"/>
    </row>
    <row r="503" spans="1:5" ht="15.75">
      <c r="A503" s="5">
        <v>16008</v>
      </c>
      <c r="B503" s="11" t="s">
        <v>460</v>
      </c>
      <c r="C503" s="10" t="s">
        <v>461</v>
      </c>
      <c r="D503" s="6"/>
      <c r="E503" s="2"/>
    </row>
    <row r="504" spans="1:5" ht="15.75">
      <c r="A504" s="5">
        <v>16009</v>
      </c>
      <c r="B504" s="11" t="s">
        <v>462</v>
      </c>
      <c r="C504" s="10" t="s">
        <v>463</v>
      </c>
      <c r="D504" s="6"/>
      <c r="E504" s="2"/>
    </row>
    <row r="505" spans="1:5" ht="15.75">
      <c r="A505" s="5">
        <v>16010</v>
      </c>
      <c r="B505" s="11" t="s">
        <v>464</v>
      </c>
      <c r="C505" s="10" t="s">
        <v>465</v>
      </c>
      <c r="D505" s="6"/>
      <c r="E505" s="2"/>
    </row>
    <row r="506" spans="1:5" ht="15.75">
      <c r="A506" s="5">
        <v>16011</v>
      </c>
      <c r="B506" s="11" t="s">
        <v>466</v>
      </c>
      <c r="C506" s="10" t="s">
        <v>467</v>
      </c>
      <c r="D506" s="6"/>
      <c r="E506" s="2"/>
    </row>
    <row r="507" spans="1:5" ht="31.5">
      <c r="A507" s="5">
        <v>16012</v>
      </c>
      <c r="B507" s="11" t="s">
        <v>468</v>
      </c>
      <c r="C507" s="10" t="s">
        <v>469</v>
      </c>
      <c r="D507" s="6"/>
      <c r="E507" s="2"/>
    </row>
    <row r="508" spans="1:5" ht="31.5">
      <c r="A508" s="5">
        <v>16013</v>
      </c>
      <c r="B508" s="11" t="s">
        <v>470</v>
      </c>
      <c r="C508" s="10" t="s">
        <v>471</v>
      </c>
      <c r="D508" s="6"/>
      <c r="E508" s="2"/>
    </row>
    <row r="509" spans="1:5" ht="31.5">
      <c r="A509" s="5">
        <v>16014</v>
      </c>
      <c r="B509" s="11" t="s">
        <v>472</v>
      </c>
      <c r="C509" s="10" t="s">
        <v>473</v>
      </c>
      <c r="D509" s="6"/>
      <c r="E509" s="2"/>
    </row>
    <row r="510" spans="1:5" ht="31.5">
      <c r="A510" s="5">
        <v>16015</v>
      </c>
      <c r="B510" s="11" t="s">
        <v>474</v>
      </c>
      <c r="C510" s="10" t="s">
        <v>475</v>
      </c>
      <c r="D510" s="6"/>
      <c r="E510" s="2"/>
    </row>
    <row r="511" spans="1:5" ht="15.75">
      <c r="A511" s="5">
        <v>16016</v>
      </c>
      <c r="B511" s="11" t="s">
        <v>476</v>
      </c>
      <c r="C511" s="10" t="s">
        <v>477</v>
      </c>
      <c r="D511" s="6"/>
      <c r="E511" s="2"/>
    </row>
    <row r="512" spans="1:5" ht="15.75">
      <c r="A512" s="5">
        <v>16017</v>
      </c>
      <c r="B512" s="11" t="s">
        <v>478</v>
      </c>
      <c r="C512" s="10" t="s">
        <v>479</v>
      </c>
      <c r="D512" s="6"/>
      <c r="E512" s="2"/>
    </row>
    <row r="513" spans="1:5" ht="31.5">
      <c r="A513" s="5">
        <v>16018</v>
      </c>
      <c r="B513" s="11" t="s">
        <v>480</v>
      </c>
      <c r="C513" s="10" t="s">
        <v>481</v>
      </c>
      <c r="D513" s="6"/>
      <c r="E513" s="2"/>
    </row>
    <row r="514" spans="1:5" ht="31.5">
      <c r="A514" s="5">
        <v>16019</v>
      </c>
      <c r="B514" s="11" t="s">
        <v>482</v>
      </c>
      <c r="C514" s="10" t="s">
        <v>483</v>
      </c>
      <c r="D514" s="6"/>
      <c r="E514" s="2"/>
    </row>
    <row r="515" spans="1:5" ht="15.75">
      <c r="A515" s="5">
        <v>16020</v>
      </c>
      <c r="B515" s="11" t="s">
        <v>484</v>
      </c>
      <c r="C515" s="10" t="s">
        <v>485</v>
      </c>
      <c r="D515" s="6"/>
      <c r="E515" s="2"/>
    </row>
    <row r="516" spans="1:5" ht="15.75">
      <c r="A516" s="5">
        <v>16021</v>
      </c>
      <c r="B516" s="11" t="s">
        <v>486</v>
      </c>
      <c r="C516" s="10" t="s">
        <v>487</v>
      </c>
      <c r="D516" s="6"/>
      <c r="E516" s="2"/>
    </row>
    <row r="517" spans="1:5" ht="15.75">
      <c r="A517" s="5">
        <v>16022</v>
      </c>
      <c r="B517" s="11" t="s">
        <v>488</v>
      </c>
      <c r="C517" s="10" t="s">
        <v>489</v>
      </c>
      <c r="D517" s="6"/>
      <c r="E517" s="2"/>
    </row>
    <row r="518" spans="1:5" ht="15.75">
      <c r="A518" s="5">
        <v>16023</v>
      </c>
      <c r="B518" s="11" t="s">
        <v>490</v>
      </c>
      <c r="C518" s="10" t="s">
        <v>491</v>
      </c>
      <c r="D518" s="6"/>
      <c r="E518" s="2"/>
    </row>
    <row r="519" spans="1:5" ht="15.75">
      <c r="A519" s="5">
        <v>16024</v>
      </c>
      <c r="B519" s="11" t="s">
        <v>492</v>
      </c>
      <c r="C519" s="10" t="s">
        <v>493</v>
      </c>
      <c r="D519" s="6"/>
      <c r="E519" s="2"/>
    </row>
    <row r="520" spans="1:5" ht="15.75">
      <c r="A520" s="5">
        <v>16025</v>
      </c>
      <c r="B520" s="11" t="s">
        <v>494</v>
      </c>
      <c r="C520" s="10" t="s">
        <v>495</v>
      </c>
      <c r="D520" s="6"/>
      <c r="E520" s="2"/>
    </row>
    <row r="521" spans="1:5" ht="15.75">
      <c r="A521" s="5">
        <v>16026</v>
      </c>
      <c r="B521" s="11" t="s">
        <v>496</v>
      </c>
      <c r="C521" s="10" t="s">
        <v>497</v>
      </c>
      <c r="D521" s="6"/>
      <c r="E521" s="2"/>
    </row>
    <row r="522" spans="1:5" ht="15.75">
      <c r="A522" s="5">
        <v>16027</v>
      </c>
      <c r="B522" s="11" t="s">
        <v>498</v>
      </c>
      <c r="C522" s="10" t="s">
        <v>499</v>
      </c>
      <c r="D522" s="6"/>
      <c r="E522" s="2"/>
    </row>
    <row r="523" spans="1:5" ht="15.75">
      <c r="A523" s="5">
        <v>16028</v>
      </c>
      <c r="B523" s="11" t="s">
        <v>500</v>
      </c>
      <c r="C523" s="10" t="s">
        <v>501</v>
      </c>
      <c r="D523" s="6"/>
      <c r="E523" s="2"/>
    </row>
    <row r="524" spans="1:5" ht="15.75">
      <c r="A524" s="5">
        <v>16029</v>
      </c>
      <c r="B524" s="11" t="s">
        <v>502</v>
      </c>
      <c r="C524" s="10" t="s">
        <v>503</v>
      </c>
      <c r="D524" s="6"/>
      <c r="E524" s="2"/>
    </row>
    <row r="525" spans="1:5" ht="15.75">
      <c r="A525" s="5">
        <v>16030</v>
      </c>
      <c r="B525" s="11" t="s">
        <v>504</v>
      </c>
      <c r="C525" s="10" t="s">
        <v>505</v>
      </c>
      <c r="D525" s="6"/>
      <c r="E525" s="2"/>
    </row>
    <row r="526" spans="1:5" ht="15.75">
      <c r="A526" s="5">
        <v>16031</v>
      </c>
      <c r="B526" s="11" t="s">
        <v>506</v>
      </c>
      <c r="C526" s="10" t="s">
        <v>3061</v>
      </c>
      <c r="D526" s="6"/>
      <c r="E526" s="2"/>
    </row>
    <row r="527" spans="1:5" ht="15.75">
      <c r="A527" s="5">
        <v>16032</v>
      </c>
      <c r="B527" s="11" t="s">
        <v>3062</v>
      </c>
      <c r="C527" s="10" t="s">
        <v>3063</v>
      </c>
      <c r="D527" s="6"/>
      <c r="E527" s="2"/>
    </row>
    <row r="528" spans="1:5" ht="15.75">
      <c r="A528" s="5">
        <v>16033</v>
      </c>
      <c r="B528" s="11" t="s">
        <v>3064</v>
      </c>
      <c r="C528" s="10" t="s">
        <v>3065</v>
      </c>
      <c r="D528" s="6"/>
      <c r="E528" s="2"/>
    </row>
    <row r="529" spans="1:5" ht="31.5">
      <c r="A529" s="5">
        <v>16034</v>
      </c>
      <c r="B529" s="11" t="s">
        <v>3066</v>
      </c>
      <c r="C529" s="10" t="s">
        <v>3067</v>
      </c>
      <c r="D529" s="6"/>
      <c r="E529" s="2"/>
    </row>
    <row r="530" spans="1:5" ht="15.75">
      <c r="A530" s="5">
        <v>16035</v>
      </c>
      <c r="B530" s="11" t="s">
        <v>3068</v>
      </c>
      <c r="C530" s="10" t="s">
        <v>3069</v>
      </c>
      <c r="D530" s="6"/>
      <c r="E530" s="2"/>
    </row>
    <row r="531" spans="1:5" ht="15.75">
      <c r="A531" s="5">
        <v>16036</v>
      </c>
      <c r="B531" s="11" t="s">
        <v>3070</v>
      </c>
      <c r="C531" s="10" t="s">
        <v>3071</v>
      </c>
      <c r="D531" s="6"/>
      <c r="E531" s="2"/>
    </row>
    <row r="532" spans="1:5" ht="15.75">
      <c r="A532" s="5">
        <v>16037</v>
      </c>
      <c r="B532" s="11" t="s">
        <v>3072</v>
      </c>
      <c r="C532" s="10" t="s">
        <v>3073</v>
      </c>
      <c r="D532" s="6"/>
      <c r="E532" s="2"/>
    </row>
    <row r="533" spans="1:5" ht="15.75">
      <c r="A533" s="5">
        <v>16038</v>
      </c>
      <c r="B533" s="11" t="s">
        <v>3074</v>
      </c>
      <c r="C533" s="10" t="s">
        <v>3075</v>
      </c>
      <c r="D533" s="6"/>
      <c r="E533" s="2"/>
    </row>
    <row r="534" spans="1:5" ht="15.75">
      <c r="A534" s="5">
        <v>16039</v>
      </c>
      <c r="B534" s="11" t="s">
        <v>3076</v>
      </c>
      <c r="C534" s="10" t="s">
        <v>3077</v>
      </c>
      <c r="D534" s="6"/>
      <c r="E534" s="2"/>
    </row>
    <row r="535" spans="1:5" ht="15.75">
      <c r="A535" s="5">
        <v>16040</v>
      </c>
      <c r="B535" s="11" t="s">
        <v>3078</v>
      </c>
      <c r="C535" s="10" t="s">
        <v>3079</v>
      </c>
      <c r="D535" s="6"/>
      <c r="E535" s="2"/>
    </row>
    <row r="536" spans="1:5" ht="15.75">
      <c r="A536" s="5">
        <v>16041</v>
      </c>
      <c r="B536" s="11" t="s">
        <v>3080</v>
      </c>
      <c r="C536" s="10" t="s">
        <v>3081</v>
      </c>
      <c r="D536" s="6"/>
      <c r="E536" s="2"/>
    </row>
    <row r="537" spans="1:5" ht="15.75">
      <c r="A537" s="5">
        <v>16042</v>
      </c>
      <c r="B537" s="11" t="s">
        <v>3082</v>
      </c>
      <c r="C537" s="10" t="s">
        <v>3083</v>
      </c>
      <c r="D537" s="6"/>
      <c r="E537" s="2"/>
    </row>
    <row r="538" spans="1:5" ht="15.75">
      <c r="A538" s="5">
        <v>16043</v>
      </c>
      <c r="B538" s="11" t="s">
        <v>3084</v>
      </c>
      <c r="C538" s="10" t="s">
        <v>3085</v>
      </c>
      <c r="D538" s="6"/>
      <c r="E538" s="2"/>
    </row>
    <row r="539" spans="1:5" ht="15.75">
      <c r="A539" s="5">
        <v>16044</v>
      </c>
      <c r="B539" s="11" t="s">
        <v>3086</v>
      </c>
      <c r="C539" s="10" t="s">
        <v>3087</v>
      </c>
      <c r="D539" s="6"/>
      <c r="E539" s="2"/>
    </row>
    <row r="540" spans="1:5" ht="15.75">
      <c r="A540" s="5">
        <v>16045</v>
      </c>
      <c r="B540" s="11" t="s">
        <v>3088</v>
      </c>
      <c r="C540" s="10" t="s">
        <v>3089</v>
      </c>
      <c r="D540" s="6"/>
      <c r="E540" s="2"/>
    </row>
    <row r="541" spans="1:5" ht="15.75">
      <c r="A541" s="5">
        <v>16046</v>
      </c>
      <c r="B541" s="11" t="s">
        <v>3090</v>
      </c>
      <c r="C541" s="10" t="s">
        <v>3091</v>
      </c>
      <c r="D541" s="6"/>
      <c r="E541" s="2"/>
    </row>
    <row r="542" spans="1:5" ht="15.75">
      <c r="A542" s="5">
        <v>16047</v>
      </c>
      <c r="B542" s="11" t="s">
        <v>3092</v>
      </c>
      <c r="C542" s="10" t="s">
        <v>3093</v>
      </c>
      <c r="D542" s="6"/>
      <c r="E542" s="2"/>
    </row>
    <row r="543" spans="1:5" ht="15.75">
      <c r="A543" s="5">
        <v>16048</v>
      </c>
      <c r="B543" s="11" t="s">
        <v>3094</v>
      </c>
      <c r="C543" s="10" t="s">
        <v>3095</v>
      </c>
      <c r="D543" s="6"/>
      <c r="E543" s="2"/>
    </row>
    <row r="544" spans="1:5" ht="15.75">
      <c r="A544" s="5">
        <v>16049</v>
      </c>
      <c r="B544" s="11" t="s">
        <v>3096</v>
      </c>
      <c r="C544" s="10" t="s">
        <v>3097</v>
      </c>
      <c r="D544" s="6"/>
      <c r="E544" s="2"/>
    </row>
    <row r="545" spans="1:5" ht="15.75">
      <c r="A545" s="5">
        <v>16050</v>
      </c>
      <c r="B545" s="11" t="s">
        <v>3098</v>
      </c>
      <c r="C545" s="10" t="s">
        <v>3099</v>
      </c>
      <c r="D545" s="6"/>
      <c r="E545" s="2"/>
    </row>
    <row r="546" spans="1:5" ht="15.75">
      <c r="A546" s="5">
        <v>16051</v>
      </c>
      <c r="B546" s="11" t="s">
        <v>3100</v>
      </c>
      <c r="C546" s="10" t="s">
        <v>3101</v>
      </c>
      <c r="D546" s="6"/>
      <c r="E546" s="2"/>
    </row>
    <row r="547" spans="1:5" ht="15.75">
      <c r="A547" s="5">
        <v>16052</v>
      </c>
      <c r="B547" s="11" t="s">
        <v>3102</v>
      </c>
      <c r="C547" s="10" t="s">
        <v>3103</v>
      </c>
      <c r="D547" s="6"/>
      <c r="E547" s="2"/>
    </row>
    <row r="548" spans="1:5" ht="15.75">
      <c r="A548" s="5">
        <v>16053</v>
      </c>
      <c r="B548" s="11" t="s">
        <v>3104</v>
      </c>
      <c r="C548" s="10" t="s">
        <v>3105</v>
      </c>
      <c r="D548" s="6"/>
      <c r="E548" s="2"/>
    </row>
    <row r="549" spans="1:5" ht="15.75">
      <c r="A549" s="5">
        <v>16054</v>
      </c>
      <c r="B549" s="11" t="s">
        <v>3106</v>
      </c>
      <c r="C549" s="10" t="s">
        <v>3107</v>
      </c>
      <c r="D549" s="6"/>
      <c r="E549" s="2"/>
    </row>
    <row r="550" spans="1:5" ht="15.75">
      <c r="A550" s="5">
        <v>16055</v>
      </c>
      <c r="B550" s="11" t="s">
        <v>3108</v>
      </c>
      <c r="C550" s="10" t="s">
        <v>3109</v>
      </c>
      <c r="D550" s="6"/>
      <c r="E550" s="2"/>
    </row>
    <row r="551" spans="1:5" ht="15.75">
      <c r="A551" s="5">
        <v>16056</v>
      </c>
      <c r="B551" s="11" t="s">
        <v>3110</v>
      </c>
      <c r="C551" s="10" t="s">
        <v>3111</v>
      </c>
      <c r="D551" s="6"/>
      <c r="E551" s="2"/>
    </row>
    <row r="552" spans="1:5" ht="15.75">
      <c r="A552" s="5">
        <v>16057</v>
      </c>
      <c r="B552" s="11" t="s">
        <v>3112</v>
      </c>
      <c r="C552" s="10" t="s">
        <v>3113</v>
      </c>
      <c r="D552" s="6"/>
      <c r="E552" s="2"/>
    </row>
    <row r="553" spans="1:5" ht="15.75">
      <c r="A553" s="5">
        <v>16058</v>
      </c>
      <c r="B553" s="11" t="s">
        <v>3114</v>
      </c>
      <c r="C553" s="10" t="s">
        <v>3115</v>
      </c>
      <c r="D553" s="6"/>
      <c r="E553" s="2"/>
    </row>
    <row r="554" spans="1:5" ht="15.75">
      <c r="A554" s="5">
        <v>16059</v>
      </c>
      <c r="B554" s="11" t="s">
        <v>3116</v>
      </c>
      <c r="C554" s="10" t="s">
        <v>3117</v>
      </c>
      <c r="D554" s="6"/>
      <c r="E554" s="2"/>
    </row>
    <row r="555" spans="1:5" ht="15.75">
      <c r="A555" s="5">
        <v>16060</v>
      </c>
      <c r="B555" s="11" t="s">
        <v>3118</v>
      </c>
      <c r="C555" s="10" t="s">
        <v>3119</v>
      </c>
      <c r="D555" s="6"/>
      <c r="E555" s="2"/>
    </row>
    <row r="556" spans="1:5" ht="15.75">
      <c r="A556" s="5">
        <v>16061</v>
      </c>
      <c r="B556" s="11" t="s">
        <v>3120</v>
      </c>
      <c r="C556" s="10" t="s">
        <v>3121</v>
      </c>
      <c r="D556" s="6"/>
      <c r="E556" s="2"/>
    </row>
    <row r="557" spans="1:5" ht="15.75">
      <c r="A557" s="5">
        <v>16062</v>
      </c>
      <c r="B557" s="11" t="s">
        <v>3122</v>
      </c>
      <c r="C557" s="10" t="s">
        <v>3123</v>
      </c>
      <c r="D557" s="6"/>
      <c r="E557" s="2"/>
    </row>
    <row r="558" spans="1:5" ht="15.75">
      <c r="A558" s="5">
        <v>16063</v>
      </c>
      <c r="B558" s="11" t="s">
        <v>3124</v>
      </c>
      <c r="C558" s="10" t="s">
        <v>3125</v>
      </c>
      <c r="D558" s="6"/>
      <c r="E558" s="2"/>
    </row>
    <row r="559" spans="1:5" ht="15.75">
      <c r="A559" s="5">
        <v>16064</v>
      </c>
      <c r="B559" s="11" t="s">
        <v>3126</v>
      </c>
      <c r="C559" s="10" t="s">
        <v>3127</v>
      </c>
      <c r="D559" s="6"/>
      <c r="E559" s="2"/>
    </row>
    <row r="560" spans="1:5" ht="15.75">
      <c r="A560" s="5">
        <v>16065</v>
      </c>
      <c r="B560" s="11" t="s">
        <v>3128</v>
      </c>
      <c r="C560" s="10" t="s">
        <v>3129</v>
      </c>
      <c r="D560" s="6"/>
      <c r="E560" s="2"/>
    </row>
    <row r="561" spans="1:5" ht="31.5">
      <c r="A561" s="5">
        <v>16066</v>
      </c>
      <c r="B561" s="11" t="s">
        <v>3130</v>
      </c>
      <c r="C561" s="10" t="s">
        <v>3131</v>
      </c>
      <c r="D561" s="6"/>
      <c r="E561" s="2"/>
    </row>
    <row r="562" spans="1:5" ht="15.75">
      <c r="A562" s="5">
        <v>16067</v>
      </c>
      <c r="B562" s="11" t="s">
        <v>3132</v>
      </c>
      <c r="C562" s="10" t="s">
        <v>3133</v>
      </c>
      <c r="D562" s="6"/>
      <c r="E562" s="2"/>
    </row>
    <row r="563" spans="1:5" ht="15.75">
      <c r="A563" s="5">
        <v>16068</v>
      </c>
      <c r="B563" s="11" t="s">
        <v>3134</v>
      </c>
      <c r="C563" s="10" t="s">
        <v>3135</v>
      </c>
      <c r="D563" s="6"/>
      <c r="E563" s="2"/>
    </row>
    <row r="564" spans="1:5" ht="15.75">
      <c r="A564" s="5">
        <v>16069</v>
      </c>
      <c r="B564" s="11" t="s">
        <v>3136</v>
      </c>
      <c r="C564" s="10" t="s">
        <v>3137</v>
      </c>
      <c r="D564" s="6"/>
      <c r="E564" s="2"/>
    </row>
    <row r="565" spans="1:5" ht="15.75">
      <c r="A565" s="5">
        <v>16070</v>
      </c>
      <c r="B565" s="11" t="s">
        <v>3138</v>
      </c>
      <c r="C565" s="10" t="s">
        <v>657</v>
      </c>
      <c r="D565" s="6"/>
      <c r="E565" s="2"/>
    </row>
    <row r="566" spans="1:5" ht="15.75">
      <c r="A566" s="5">
        <v>16071</v>
      </c>
      <c r="B566" s="11" t="s">
        <v>658</v>
      </c>
      <c r="C566" s="10" t="s">
        <v>659</v>
      </c>
      <c r="D566" s="6"/>
      <c r="E566" s="2"/>
    </row>
    <row r="567" spans="1:5" ht="15.75">
      <c r="A567" s="5">
        <v>16072</v>
      </c>
      <c r="B567" s="11" t="s">
        <v>660</v>
      </c>
      <c r="C567" s="10" t="s">
        <v>661</v>
      </c>
      <c r="D567" s="6"/>
      <c r="E567" s="2"/>
    </row>
    <row r="568" spans="1:5" ht="15.75">
      <c r="A568" s="5">
        <v>16073</v>
      </c>
      <c r="B568" s="11" t="s">
        <v>662</v>
      </c>
      <c r="C568" s="10" t="s">
        <v>663</v>
      </c>
      <c r="D568" s="6"/>
      <c r="E568" s="2"/>
    </row>
    <row r="569" spans="1:5" ht="15.75">
      <c r="A569" s="5">
        <v>16074</v>
      </c>
      <c r="B569" s="11" t="s">
        <v>218</v>
      </c>
      <c r="C569" s="10" t="s">
        <v>2435</v>
      </c>
      <c r="D569" s="6"/>
      <c r="E569" s="2"/>
    </row>
    <row r="570" spans="1:5" ht="15.75">
      <c r="A570" s="5">
        <v>16075</v>
      </c>
      <c r="B570" s="11" t="s">
        <v>2436</v>
      </c>
      <c r="C570" s="10" t="s">
        <v>2437</v>
      </c>
      <c r="D570" s="6"/>
      <c r="E570" s="2"/>
    </row>
    <row r="571" spans="1:5" ht="15.75">
      <c r="A571" s="5">
        <v>16076</v>
      </c>
      <c r="B571" s="11" t="s">
        <v>2438</v>
      </c>
      <c r="C571" s="10" t="s">
        <v>2439</v>
      </c>
      <c r="D571" s="6"/>
      <c r="E571" s="2"/>
    </row>
    <row r="572" spans="1:5" ht="31.5">
      <c r="A572" s="5">
        <v>16114</v>
      </c>
      <c r="B572" s="11" t="s">
        <v>2440</v>
      </c>
      <c r="C572" s="10" t="s">
        <v>2441</v>
      </c>
      <c r="D572" s="6"/>
      <c r="E572" s="2"/>
    </row>
    <row r="573" spans="1:5" ht="15.75">
      <c r="A573" s="5">
        <v>16115</v>
      </c>
      <c r="B573" s="11" t="s">
        <v>2442</v>
      </c>
      <c r="C573" s="10" t="s">
        <v>2443</v>
      </c>
      <c r="D573" s="6"/>
      <c r="E573" s="2"/>
    </row>
    <row r="574" spans="1:5" ht="15.75">
      <c r="A574" s="5">
        <v>16154</v>
      </c>
      <c r="B574" s="11" t="s">
        <v>223</v>
      </c>
      <c r="C574" s="10" t="s">
        <v>1678</v>
      </c>
      <c r="D574" s="6"/>
      <c r="E574" s="2"/>
    </row>
    <row r="575" spans="1:5" ht="31.5">
      <c r="A575" s="5">
        <v>16280</v>
      </c>
      <c r="B575" s="11" t="s">
        <v>1679</v>
      </c>
      <c r="C575" s="10" t="s">
        <v>1680</v>
      </c>
      <c r="D575" s="6"/>
      <c r="E575" s="2"/>
    </row>
    <row r="576" spans="1:5" ht="31.5">
      <c r="A576" s="5">
        <v>16281</v>
      </c>
      <c r="B576" s="11" t="s">
        <v>1681</v>
      </c>
      <c r="C576" s="10" t="s">
        <v>1682</v>
      </c>
      <c r="D576" s="6"/>
      <c r="E576" s="2"/>
    </row>
    <row r="577" spans="1:5" ht="31.5">
      <c r="A577" s="5">
        <v>16282</v>
      </c>
      <c r="B577" s="11" t="s">
        <v>1683</v>
      </c>
      <c r="C577" s="10" t="s">
        <v>47</v>
      </c>
      <c r="D577" s="6"/>
      <c r="E577" s="2"/>
    </row>
    <row r="578" spans="1:5" ht="31.5">
      <c r="A578" s="5">
        <v>16284</v>
      </c>
      <c r="B578" s="11" t="s">
        <v>48</v>
      </c>
      <c r="C578" s="10" t="s">
        <v>49</v>
      </c>
      <c r="D578" s="6"/>
      <c r="E578" s="2"/>
    </row>
    <row r="579" spans="1:5" ht="15.75">
      <c r="A579" s="5">
        <v>16383</v>
      </c>
      <c r="B579" s="11" t="s">
        <v>1684</v>
      </c>
      <c r="C579" s="10" t="s">
        <v>1685</v>
      </c>
      <c r="D579" s="6"/>
      <c r="E579" s="2"/>
    </row>
    <row r="580" spans="1:5" ht="15.75">
      <c r="A580" s="5">
        <v>16384</v>
      </c>
      <c r="B580" s="11" t="s">
        <v>1686</v>
      </c>
      <c r="C580" s="10" t="s">
        <v>1687</v>
      </c>
      <c r="D580" s="6"/>
      <c r="E580" s="2"/>
    </row>
    <row r="581" spans="1:5" ht="15.75">
      <c r="A581" s="5">
        <v>16385</v>
      </c>
      <c r="B581" s="11" t="s">
        <v>1688</v>
      </c>
      <c r="C581" s="10" t="s">
        <v>1689</v>
      </c>
      <c r="D581" s="6"/>
      <c r="E581" s="2"/>
    </row>
    <row r="582" spans="1:5" ht="15.75">
      <c r="A582" s="5">
        <v>16420</v>
      </c>
      <c r="B582" s="11" t="s">
        <v>1690</v>
      </c>
      <c r="C582" s="10" t="s">
        <v>1691</v>
      </c>
      <c r="D582" s="6"/>
      <c r="E582" s="2"/>
    </row>
    <row r="583" spans="1:5" ht="15.75">
      <c r="A583" s="5">
        <v>16534</v>
      </c>
      <c r="B583" s="11" t="s">
        <v>1692</v>
      </c>
      <c r="C583" s="10" t="s">
        <v>1693</v>
      </c>
      <c r="D583" s="6"/>
      <c r="E583" s="2"/>
    </row>
    <row r="584" spans="1:5" ht="31.5">
      <c r="A584" s="5">
        <v>16724</v>
      </c>
      <c r="B584" s="11" t="s">
        <v>1694</v>
      </c>
      <c r="C584" s="10" t="s">
        <v>1695</v>
      </c>
      <c r="D584" s="6"/>
      <c r="E584" s="2"/>
    </row>
    <row r="585" spans="1:5" ht="15.75">
      <c r="A585" s="5">
        <v>16733</v>
      </c>
      <c r="B585" s="11" t="s">
        <v>1696</v>
      </c>
      <c r="C585" s="10" t="s">
        <v>1697</v>
      </c>
      <c r="D585" s="6"/>
      <c r="E585" s="2"/>
    </row>
    <row r="586" spans="1:5" ht="15.75">
      <c r="A586" s="5">
        <v>16735</v>
      </c>
      <c r="B586" s="11" t="s">
        <v>1698</v>
      </c>
      <c r="C586" s="10" t="s">
        <v>224</v>
      </c>
      <c r="D586" s="6"/>
      <c r="E586" s="2"/>
    </row>
    <row r="587" spans="1:5" ht="15.75">
      <c r="A587" s="5">
        <v>16902</v>
      </c>
      <c r="B587" s="11" t="s">
        <v>225</v>
      </c>
      <c r="C587" s="10" t="s">
        <v>226</v>
      </c>
      <c r="D587" s="6"/>
      <c r="E587" s="2"/>
    </row>
    <row r="588" spans="1:5" ht="15.75">
      <c r="A588" s="5">
        <v>16903</v>
      </c>
      <c r="B588" s="11" t="s">
        <v>227</v>
      </c>
      <c r="C588" s="10" t="s">
        <v>228</v>
      </c>
      <c r="D588" s="6"/>
      <c r="E588" s="2"/>
    </row>
    <row r="589" spans="1:5" ht="15.75">
      <c r="A589" s="5">
        <v>16904</v>
      </c>
      <c r="B589" s="11" t="s">
        <v>229</v>
      </c>
      <c r="C589" s="10" t="s">
        <v>230</v>
      </c>
      <c r="D589" s="6"/>
      <c r="E589" s="2"/>
    </row>
    <row r="590" spans="1:5" ht="15.75">
      <c r="A590" s="5">
        <v>16905</v>
      </c>
      <c r="B590" s="11" t="s">
        <v>231</v>
      </c>
      <c r="C590" s="10" t="s">
        <v>232</v>
      </c>
      <c r="D590" s="6"/>
      <c r="E590" s="2"/>
    </row>
    <row r="591" spans="1:5" ht="15.75">
      <c r="A591" s="5">
        <v>16906</v>
      </c>
      <c r="B591" s="11" t="s">
        <v>233</v>
      </c>
      <c r="C591" s="10" t="s">
        <v>234</v>
      </c>
      <c r="D591" s="6"/>
      <c r="E591" s="2"/>
    </row>
    <row r="592" spans="1:5" ht="15.75">
      <c r="A592" s="5">
        <v>17093</v>
      </c>
      <c r="B592" s="11" t="s">
        <v>215</v>
      </c>
      <c r="C592" s="10" t="s">
        <v>216</v>
      </c>
      <c r="D592" s="6"/>
      <c r="E592" s="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B521"/>
  <sheetViews>
    <sheetView workbookViewId="0" topLeftCell="E1">
      <selection activeCell="A7" sqref="A7:R7"/>
    </sheetView>
  </sheetViews>
  <sheetFormatPr defaultColWidth="9.140625" defaultRowHeight="15"/>
  <cols>
    <col min="1" max="1" width="4.140625" style="67" customWidth="1"/>
    <col min="2" max="2" width="5.28125" style="67" customWidth="1"/>
    <col min="3" max="3" width="13.28125" style="68" customWidth="1"/>
    <col min="4" max="4" width="6.421875" style="69" customWidth="1"/>
    <col min="5" max="5" width="6.7109375" style="226" customWidth="1"/>
    <col min="6" max="6" width="8.421875" style="68" customWidth="1"/>
    <col min="7" max="7" width="8.7109375" style="68" customWidth="1"/>
    <col min="8" max="8" width="9.57421875" style="68" customWidth="1"/>
    <col min="9" max="9" width="7.140625" style="67" customWidth="1"/>
    <col min="10" max="10" width="6.140625" style="67" customWidth="1"/>
    <col min="11" max="12" width="7.00390625" style="70" customWidth="1"/>
    <col min="13" max="13" width="7.28125" style="71" customWidth="1"/>
    <col min="14" max="14" width="8.28125" style="72" customWidth="1"/>
    <col min="15" max="15" width="6.28125" style="73" customWidth="1"/>
    <col min="16" max="16" width="5.8515625" style="68" customWidth="1"/>
    <col min="17" max="17" width="6.28125" style="67" customWidth="1"/>
    <col min="18" max="18" width="8.28125" style="67" customWidth="1"/>
    <col min="19" max="19" width="10.28125" style="68" customWidth="1"/>
    <col min="20" max="16384" width="9.140625" style="67" customWidth="1"/>
  </cols>
  <sheetData>
    <row r="1" spans="1:22" s="50" customFormat="1" ht="15">
      <c r="A1" s="231" t="s">
        <v>3465</v>
      </c>
      <c r="B1" s="231"/>
      <c r="C1" s="231"/>
      <c r="D1" s="231"/>
      <c r="E1" s="231"/>
      <c r="F1" s="231"/>
      <c r="G1" s="230" t="s">
        <v>2098</v>
      </c>
      <c r="H1" s="230"/>
      <c r="I1" s="230"/>
      <c r="J1" s="230"/>
      <c r="K1" s="230"/>
      <c r="L1" s="230"/>
      <c r="M1" s="230"/>
      <c r="N1" s="230"/>
      <c r="O1" s="62"/>
      <c r="P1" s="63"/>
      <c r="Q1" s="62"/>
      <c r="R1" s="62"/>
      <c r="S1" s="63"/>
      <c r="T1" s="62"/>
      <c r="U1" s="62"/>
      <c r="V1" s="62"/>
    </row>
    <row r="2" spans="1:22" s="50" customFormat="1" ht="15">
      <c r="A2" s="230" t="s">
        <v>2099</v>
      </c>
      <c r="B2" s="230"/>
      <c r="C2" s="230"/>
      <c r="D2" s="230"/>
      <c r="E2" s="230"/>
      <c r="F2" s="230"/>
      <c r="G2" s="230" t="s">
        <v>2100</v>
      </c>
      <c r="H2" s="230"/>
      <c r="I2" s="230"/>
      <c r="J2" s="230"/>
      <c r="K2" s="230"/>
      <c r="L2" s="230"/>
      <c r="M2" s="230"/>
      <c r="N2" s="230"/>
      <c r="O2" s="62"/>
      <c r="P2" s="63"/>
      <c r="Q2" s="62"/>
      <c r="R2" s="62"/>
      <c r="S2" s="63"/>
      <c r="T2" s="62"/>
      <c r="U2" s="62"/>
      <c r="V2" s="62"/>
    </row>
    <row r="3" spans="1:19" s="50" customFormat="1" ht="15">
      <c r="A3" s="61"/>
      <c r="B3" s="61"/>
      <c r="C3" s="61"/>
      <c r="D3" s="61"/>
      <c r="E3" s="210"/>
      <c r="F3" s="65"/>
      <c r="G3" s="64"/>
      <c r="H3" s="65"/>
      <c r="I3" s="65"/>
      <c r="J3" s="65"/>
      <c r="K3" s="65"/>
      <c r="L3" s="65"/>
      <c r="M3" s="65"/>
      <c r="N3" s="65"/>
      <c r="O3" s="66"/>
      <c r="P3" s="64"/>
      <c r="S3" s="64"/>
    </row>
    <row r="4" spans="1:22" s="50" customFormat="1" ht="15">
      <c r="A4" s="230" t="s">
        <v>2101</v>
      </c>
      <c r="B4" s="230"/>
      <c r="C4" s="230"/>
      <c r="D4" s="230"/>
      <c r="E4" s="230"/>
      <c r="F4" s="230"/>
      <c r="G4" s="230"/>
      <c r="H4" s="230"/>
      <c r="I4" s="230"/>
      <c r="J4" s="230"/>
      <c r="K4" s="230"/>
      <c r="L4" s="230"/>
      <c r="M4" s="230"/>
      <c r="N4" s="230"/>
      <c r="O4" s="62"/>
      <c r="P4" s="63"/>
      <c r="Q4" s="62"/>
      <c r="R4" s="62"/>
      <c r="S4" s="63"/>
      <c r="T4" s="62"/>
      <c r="U4" s="62"/>
      <c r="V4" s="62"/>
    </row>
    <row r="6" spans="1:20" s="81" customFormat="1" ht="71.25">
      <c r="A6" s="74" t="s">
        <v>693</v>
      </c>
      <c r="B6" s="74" t="s">
        <v>507</v>
      </c>
      <c r="C6" s="74" t="s">
        <v>2103</v>
      </c>
      <c r="D6" s="74" t="s">
        <v>2104</v>
      </c>
      <c r="E6" s="211" t="s">
        <v>2105</v>
      </c>
      <c r="F6" s="75" t="s">
        <v>1927</v>
      </c>
      <c r="G6" s="74" t="s">
        <v>2106</v>
      </c>
      <c r="H6" s="74" t="s">
        <v>2107</v>
      </c>
      <c r="I6" s="74" t="s">
        <v>2108</v>
      </c>
      <c r="J6" s="74" t="s">
        <v>2109</v>
      </c>
      <c r="K6" s="76" t="s">
        <v>2110</v>
      </c>
      <c r="L6" s="76" t="s">
        <v>508</v>
      </c>
      <c r="M6" s="77" t="s">
        <v>2111</v>
      </c>
      <c r="N6" s="74" t="s">
        <v>2112</v>
      </c>
      <c r="O6" s="78" t="s">
        <v>1872</v>
      </c>
      <c r="P6" s="79" t="s">
        <v>1873</v>
      </c>
      <c r="Q6" s="80" t="s">
        <v>1874</v>
      </c>
      <c r="R6" s="80" t="s">
        <v>1875</v>
      </c>
      <c r="S6" s="80" t="s">
        <v>3280</v>
      </c>
      <c r="T6" s="74" t="s">
        <v>2102</v>
      </c>
    </row>
    <row r="7" spans="1:20" s="84" customFormat="1" ht="14.25">
      <c r="A7" s="82" t="s">
        <v>2113</v>
      </c>
      <c r="B7" s="84" t="s">
        <v>509</v>
      </c>
      <c r="C7" s="82" t="s">
        <v>2115</v>
      </c>
      <c r="D7" s="82" t="s">
        <v>2116</v>
      </c>
      <c r="E7" s="82" t="s">
        <v>2117</v>
      </c>
      <c r="F7" s="212" t="s">
        <v>2118</v>
      </c>
      <c r="G7" s="82" t="s">
        <v>2119</v>
      </c>
      <c r="H7" s="82" t="s">
        <v>2120</v>
      </c>
      <c r="I7" s="82" t="s">
        <v>2121</v>
      </c>
      <c r="J7" s="82" t="s">
        <v>2122</v>
      </c>
      <c r="K7" s="82" t="s">
        <v>2123</v>
      </c>
      <c r="L7" s="83" t="s">
        <v>2124</v>
      </c>
      <c r="M7" s="82" t="s">
        <v>2125</v>
      </c>
      <c r="N7" s="82" t="s">
        <v>2126</v>
      </c>
      <c r="O7" s="82" t="s">
        <v>2086</v>
      </c>
      <c r="P7" s="82" t="s">
        <v>2085</v>
      </c>
      <c r="Q7" s="83" t="s">
        <v>2087</v>
      </c>
      <c r="R7" s="82" t="s">
        <v>2088</v>
      </c>
      <c r="S7" s="82" t="s">
        <v>2089</v>
      </c>
      <c r="T7" s="82" t="s">
        <v>515</v>
      </c>
    </row>
    <row r="8" spans="1:236" s="94" customFormat="1" ht="35.25" customHeight="1">
      <c r="A8" s="85">
        <v>1</v>
      </c>
      <c r="B8" s="85" t="s">
        <v>2127</v>
      </c>
      <c r="C8" s="86" t="s">
        <v>2128</v>
      </c>
      <c r="D8" s="85" t="s">
        <v>2129</v>
      </c>
      <c r="E8" s="213" t="s">
        <v>2130</v>
      </c>
      <c r="F8" s="87" t="s">
        <v>2131</v>
      </c>
      <c r="G8" s="86" t="s">
        <v>2132</v>
      </c>
      <c r="H8" s="86" t="s">
        <v>2133</v>
      </c>
      <c r="I8" s="85" t="s">
        <v>2134</v>
      </c>
      <c r="J8" s="85" t="s">
        <v>2135</v>
      </c>
      <c r="K8" s="88">
        <v>735</v>
      </c>
      <c r="L8" s="88">
        <v>735</v>
      </c>
      <c r="M8" s="88">
        <v>2300</v>
      </c>
      <c r="N8" s="88">
        <v>68370</v>
      </c>
      <c r="O8" s="89" t="s">
        <v>695</v>
      </c>
      <c r="P8" s="90" t="s">
        <v>3266</v>
      </c>
      <c r="Q8" s="91" t="s">
        <v>678</v>
      </c>
      <c r="R8" s="91" t="s">
        <v>3761</v>
      </c>
      <c r="S8" s="92">
        <v>42097</v>
      </c>
      <c r="T8" s="85" t="str">
        <f aca="true" t="shared" si="0" ref="T8:T71">LEFT(G8,3)&amp;"T"</f>
        <v>AtrT</v>
      </c>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row>
    <row r="9" spans="1:236" s="94" customFormat="1" ht="90.75" customHeight="1">
      <c r="A9" s="95">
        <v>2</v>
      </c>
      <c r="B9" s="85" t="s">
        <v>2136</v>
      </c>
      <c r="C9" s="86" t="s">
        <v>2137</v>
      </c>
      <c r="D9" s="85" t="s">
        <v>2138</v>
      </c>
      <c r="E9" s="213" t="s">
        <v>2130</v>
      </c>
      <c r="F9" s="86" t="s">
        <v>3466</v>
      </c>
      <c r="G9" s="86" t="s">
        <v>3467</v>
      </c>
      <c r="H9" s="96" t="s">
        <v>3468</v>
      </c>
      <c r="I9" s="85" t="s">
        <v>3469</v>
      </c>
      <c r="J9" s="85" t="s">
        <v>3470</v>
      </c>
      <c r="K9" s="97">
        <v>47341</v>
      </c>
      <c r="L9" s="97">
        <v>47341</v>
      </c>
      <c r="M9" s="98">
        <v>800</v>
      </c>
      <c r="N9" s="88">
        <v>68370</v>
      </c>
      <c r="O9" s="99" t="s">
        <v>2078</v>
      </c>
      <c r="P9" s="99" t="s">
        <v>3765</v>
      </c>
      <c r="Q9" s="91" t="s">
        <v>678</v>
      </c>
      <c r="R9" s="91" t="s">
        <v>3762</v>
      </c>
      <c r="S9" s="92">
        <v>42230</v>
      </c>
      <c r="T9" s="85" t="str">
        <f t="shared" si="0"/>
        <v>MarT</v>
      </c>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row>
    <row r="10" spans="1:20" s="101" customFormat="1" ht="75">
      <c r="A10" s="85">
        <v>3</v>
      </c>
      <c r="B10" s="85" t="s">
        <v>2136</v>
      </c>
      <c r="C10" s="86" t="s">
        <v>3471</v>
      </c>
      <c r="D10" s="85" t="s">
        <v>3472</v>
      </c>
      <c r="E10" s="213" t="s">
        <v>2130</v>
      </c>
      <c r="F10" s="86" t="s">
        <v>3473</v>
      </c>
      <c r="G10" s="86" t="s">
        <v>3474</v>
      </c>
      <c r="H10" s="100" t="s">
        <v>3475</v>
      </c>
      <c r="I10" s="85" t="s">
        <v>3469</v>
      </c>
      <c r="J10" s="85" t="s">
        <v>3476</v>
      </c>
      <c r="K10" s="97">
        <v>46000</v>
      </c>
      <c r="L10" s="97">
        <v>46000</v>
      </c>
      <c r="M10" s="98">
        <v>15</v>
      </c>
      <c r="N10" s="88">
        <v>68370</v>
      </c>
      <c r="O10" s="99" t="s">
        <v>2078</v>
      </c>
      <c r="P10" s="99" t="s">
        <v>3765</v>
      </c>
      <c r="Q10" s="91" t="s">
        <v>678</v>
      </c>
      <c r="R10" s="91" t="s">
        <v>3762</v>
      </c>
      <c r="S10" s="92">
        <v>42230</v>
      </c>
      <c r="T10" s="85" t="str">
        <f t="shared" si="0"/>
        <v>MarT</v>
      </c>
    </row>
    <row r="11" spans="1:20" s="104" customFormat="1" ht="29.25" customHeight="1">
      <c r="A11" s="95">
        <v>4</v>
      </c>
      <c r="B11" s="85" t="s">
        <v>3477</v>
      </c>
      <c r="C11" s="86" t="s">
        <v>3478</v>
      </c>
      <c r="D11" s="85" t="s">
        <v>3479</v>
      </c>
      <c r="E11" s="213" t="s">
        <v>2130</v>
      </c>
      <c r="F11" s="102" t="s">
        <v>3480</v>
      </c>
      <c r="G11" s="86" t="s">
        <v>3478</v>
      </c>
      <c r="H11" s="86" t="s">
        <v>3481</v>
      </c>
      <c r="I11" s="85" t="s">
        <v>3482</v>
      </c>
      <c r="J11" s="85" t="s">
        <v>3470</v>
      </c>
      <c r="K11" s="97">
        <v>7720</v>
      </c>
      <c r="L11" s="97">
        <v>7720</v>
      </c>
      <c r="M11" s="97">
        <v>220</v>
      </c>
      <c r="N11" s="88">
        <v>68370</v>
      </c>
      <c r="O11" s="43" t="s">
        <v>696</v>
      </c>
      <c r="P11" s="45" t="s">
        <v>1855</v>
      </c>
      <c r="Q11" s="91" t="s">
        <v>678</v>
      </c>
      <c r="R11" s="42" t="s">
        <v>3760</v>
      </c>
      <c r="S11" s="103">
        <v>42070</v>
      </c>
      <c r="T11" s="85" t="str">
        <f t="shared" si="0"/>
        <v>DiaT</v>
      </c>
    </row>
    <row r="12" spans="1:20" s="101" customFormat="1" ht="45">
      <c r="A12" s="85">
        <v>5</v>
      </c>
      <c r="B12" s="85" t="s">
        <v>3483</v>
      </c>
      <c r="C12" s="86" t="s">
        <v>3484</v>
      </c>
      <c r="D12" s="85" t="s">
        <v>3479</v>
      </c>
      <c r="E12" s="213" t="s">
        <v>2130</v>
      </c>
      <c r="F12" s="102" t="s">
        <v>3485</v>
      </c>
      <c r="G12" s="86" t="s">
        <v>3486</v>
      </c>
      <c r="H12" s="86" t="s">
        <v>3487</v>
      </c>
      <c r="I12" s="85" t="s">
        <v>3482</v>
      </c>
      <c r="J12" s="85" t="s">
        <v>3470</v>
      </c>
      <c r="K12" s="97">
        <v>12500</v>
      </c>
      <c r="L12" s="97">
        <v>12500</v>
      </c>
      <c r="M12" s="97">
        <v>1090</v>
      </c>
      <c r="N12" s="88">
        <v>68370</v>
      </c>
      <c r="O12" s="43" t="s">
        <v>696</v>
      </c>
      <c r="P12" s="45" t="s">
        <v>1855</v>
      </c>
      <c r="Q12" s="91" t="s">
        <v>678</v>
      </c>
      <c r="R12" s="42" t="s">
        <v>3760</v>
      </c>
      <c r="S12" s="103">
        <v>42070</v>
      </c>
      <c r="T12" s="85" t="str">
        <f t="shared" si="0"/>
        <v>FenT</v>
      </c>
    </row>
    <row r="13" spans="1:20" s="101" customFormat="1" ht="45">
      <c r="A13" s="95">
        <v>6</v>
      </c>
      <c r="B13" s="85" t="s">
        <v>3488</v>
      </c>
      <c r="C13" s="86" t="s">
        <v>3489</v>
      </c>
      <c r="D13" s="85" t="s">
        <v>3490</v>
      </c>
      <c r="E13" s="213" t="s">
        <v>3491</v>
      </c>
      <c r="F13" s="87" t="s">
        <v>3492</v>
      </c>
      <c r="G13" s="86" t="s">
        <v>3493</v>
      </c>
      <c r="H13" s="86" t="s">
        <v>3494</v>
      </c>
      <c r="I13" s="85" t="s">
        <v>3495</v>
      </c>
      <c r="J13" s="85" t="s">
        <v>3496</v>
      </c>
      <c r="K13" s="97">
        <v>440000</v>
      </c>
      <c r="L13" s="97">
        <v>440000</v>
      </c>
      <c r="M13" s="97">
        <v>2</v>
      </c>
      <c r="N13" s="88">
        <v>68370</v>
      </c>
      <c r="O13" s="43" t="s">
        <v>697</v>
      </c>
      <c r="P13" s="45" t="s">
        <v>3322</v>
      </c>
      <c r="Q13" s="91" t="s">
        <v>678</v>
      </c>
      <c r="R13" s="42" t="s">
        <v>3760</v>
      </c>
      <c r="S13" s="103">
        <v>42070</v>
      </c>
      <c r="T13" s="85" t="str">
        <f t="shared" si="0"/>
        <v>HalT</v>
      </c>
    </row>
    <row r="14" spans="1:20" s="107" customFormat="1" ht="45">
      <c r="A14" s="85">
        <v>7</v>
      </c>
      <c r="B14" s="105" t="s">
        <v>3497</v>
      </c>
      <c r="C14" s="86" t="s">
        <v>3498</v>
      </c>
      <c r="D14" s="85" t="s">
        <v>3490</v>
      </c>
      <c r="E14" s="213" t="s">
        <v>3491</v>
      </c>
      <c r="F14" s="87" t="s">
        <v>3499</v>
      </c>
      <c r="G14" s="86" t="s">
        <v>3500</v>
      </c>
      <c r="H14" s="86" t="s">
        <v>3501</v>
      </c>
      <c r="I14" s="85" t="s">
        <v>3502</v>
      </c>
      <c r="J14" s="85" t="s">
        <v>3503</v>
      </c>
      <c r="K14" s="97">
        <v>910000</v>
      </c>
      <c r="L14" s="97">
        <v>910000</v>
      </c>
      <c r="M14" s="106">
        <v>10</v>
      </c>
      <c r="N14" s="88">
        <v>68370</v>
      </c>
      <c r="O14" s="43" t="s">
        <v>697</v>
      </c>
      <c r="P14" s="45" t="s">
        <v>3322</v>
      </c>
      <c r="Q14" s="91" t="s">
        <v>678</v>
      </c>
      <c r="R14" s="91" t="s">
        <v>3761</v>
      </c>
      <c r="S14" s="92">
        <v>42097</v>
      </c>
      <c r="T14" s="85" t="str">
        <f t="shared" si="0"/>
        <v>IsiT</v>
      </c>
    </row>
    <row r="15" spans="1:20" s="94" customFormat="1" ht="45">
      <c r="A15" s="95">
        <v>8</v>
      </c>
      <c r="B15" s="85" t="s">
        <v>3504</v>
      </c>
      <c r="C15" s="86" t="s">
        <v>3505</v>
      </c>
      <c r="D15" s="85" t="s">
        <v>3479</v>
      </c>
      <c r="E15" s="213" t="s">
        <v>3506</v>
      </c>
      <c r="F15" s="86" t="s">
        <v>3507</v>
      </c>
      <c r="G15" s="86" t="s">
        <v>3505</v>
      </c>
      <c r="H15" s="86" t="s">
        <v>3508</v>
      </c>
      <c r="I15" s="85"/>
      <c r="J15" s="85" t="s">
        <v>3470</v>
      </c>
      <c r="K15" s="97">
        <v>46000</v>
      </c>
      <c r="L15" s="97">
        <v>46000</v>
      </c>
      <c r="M15" s="98">
        <v>50</v>
      </c>
      <c r="N15" s="88">
        <v>68370</v>
      </c>
      <c r="O15" s="99" t="s">
        <v>2084</v>
      </c>
      <c r="P15" s="99" t="s">
        <v>1855</v>
      </c>
      <c r="Q15" s="91" t="s">
        <v>678</v>
      </c>
      <c r="R15" s="91" t="s">
        <v>3762</v>
      </c>
      <c r="S15" s="92">
        <v>42230</v>
      </c>
      <c r="T15" s="85" t="str">
        <f t="shared" si="0"/>
        <v>KetT</v>
      </c>
    </row>
    <row r="16" spans="1:20" s="101" customFormat="1" ht="45">
      <c r="A16" s="85">
        <v>9</v>
      </c>
      <c r="B16" s="85" t="s">
        <v>3509</v>
      </c>
      <c r="C16" s="86" t="s">
        <v>3510</v>
      </c>
      <c r="D16" s="85" t="s">
        <v>2129</v>
      </c>
      <c r="E16" s="213" t="s">
        <v>3506</v>
      </c>
      <c r="F16" s="87" t="s">
        <v>3511</v>
      </c>
      <c r="G16" s="86" t="s">
        <v>3512</v>
      </c>
      <c r="H16" s="86" t="s">
        <v>3513</v>
      </c>
      <c r="I16" s="85" t="s">
        <v>3514</v>
      </c>
      <c r="J16" s="85" t="s">
        <v>3470</v>
      </c>
      <c r="K16" s="97">
        <v>680</v>
      </c>
      <c r="L16" s="97">
        <v>680</v>
      </c>
      <c r="M16" s="97">
        <v>9700</v>
      </c>
      <c r="N16" s="88">
        <v>68370</v>
      </c>
      <c r="O16" s="43" t="s">
        <v>3301</v>
      </c>
      <c r="P16" s="45" t="s">
        <v>3266</v>
      </c>
      <c r="Q16" s="91" t="s">
        <v>678</v>
      </c>
      <c r="R16" s="42" t="s">
        <v>3760</v>
      </c>
      <c r="S16" s="103">
        <v>42070</v>
      </c>
      <c r="T16" s="85" t="str">
        <f t="shared" si="0"/>
        <v>LidT</v>
      </c>
    </row>
    <row r="17" spans="1:236" s="94" customFormat="1" ht="60">
      <c r="A17" s="95">
        <v>10</v>
      </c>
      <c r="B17" s="85" t="s">
        <v>3515</v>
      </c>
      <c r="C17" s="86" t="s">
        <v>3516</v>
      </c>
      <c r="D17" s="85" t="s">
        <v>2129</v>
      </c>
      <c r="E17" s="213" t="s">
        <v>3506</v>
      </c>
      <c r="F17" s="86" t="s">
        <v>3517</v>
      </c>
      <c r="G17" s="108" t="s">
        <v>3518</v>
      </c>
      <c r="H17" s="108" t="s">
        <v>3519</v>
      </c>
      <c r="I17" s="85" t="s">
        <v>2134</v>
      </c>
      <c r="J17" s="85" t="s">
        <v>3470</v>
      </c>
      <c r="K17" s="97">
        <v>4110</v>
      </c>
      <c r="L17" s="97">
        <v>4110</v>
      </c>
      <c r="M17" s="98">
        <v>2000</v>
      </c>
      <c r="N17" s="88">
        <v>68370</v>
      </c>
      <c r="O17" s="99" t="s">
        <v>2079</v>
      </c>
      <c r="P17" s="99" t="s">
        <v>743</v>
      </c>
      <c r="Q17" s="91" t="s">
        <v>678</v>
      </c>
      <c r="R17" s="91" t="s">
        <v>3762</v>
      </c>
      <c r="S17" s="92">
        <v>42230</v>
      </c>
      <c r="T17" s="85" t="str">
        <f t="shared" si="0"/>
        <v>MedT</v>
      </c>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row>
    <row r="18" spans="1:236" s="94" customFormat="1" ht="45">
      <c r="A18" s="85">
        <v>11</v>
      </c>
      <c r="B18" s="85" t="s">
        <v>3520</v>
      </c>
      <c r="C18" s="86" t="s">
        <v>3521</v>
      </c>
      <c r="D18" s="85" t="s">
        <v>3479</v>
      </c>
      <c r="E18" s="213" t="s">
        <v>3506</v>
      </c>
      <c r="F18" s="86" t="s">
        <v>3522</v>
      </c>
      <c r="G18" s="86" t="s">
        <v>3521</v>
      </c>
      <c r="H18" s="86" t="s">
        <v>3523</v>
      </c>
      <c r="I18" s="85" t="s">
        <v>3524</v>
      </c>
      <c r="J18" s="85" t="s">
        <v>3470</v>
      </c>
      <c r="K18" s="97">
        <v>16800</v>
      </c>
      <c r="L18" s="97">
        <v>16800</v>
      </c>
      <c r="M18" s="98">
        <v>140</v>
      </c>
      <c r="N18" s="88">
        <v>68370</v>
      </c>
      <c r="O18" s="99" t="s">
        <v>2084</v>
      </c>
      <c r="P18" s="99" t="s">
        <v>1855</v>
      </c>
      <c r="Q18" s="91" t="s">
        <v>678</v>
      </c>
      <c r="R18" s="91" t="s">
        <v>3762</v>
      </c>
      <c r="S18" s="92">
        <v>42230</v>
      </c>
      <c r="T18" s="85" t="str">
        <f t="shared" si="0"/>
        <v>MidT</v>
      </c>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row>
    <row r="19" spans="1:20" s="101" customFormat="1" ht="45">
      <c r="A19" s="95">
        <v>12</v>
      </c>
      <c r="B19" s="85" t="s">
        <v>3525</v>
      </c>
      <c r="C19" s="86" t="s">
        <v>3526</v>
      </c>
      <c r="D19" s="85" t="s">
        <v>3479</v>
      </c>
      <c r="E19" s="213" t="s">
        <v>2130</v>
      </c>
      <c r="F19" s="102" t="s">
        <v>3527</v>
      </c>
      <c r="G19" s="86" t="s">
        <v>3526</v>
      </c>
      <c r="H19" s="86" t="s">
        <v>3528</v>
      </c>
      <c r="I19" s="85" t="s">
        <v>3482</v>
      </c>
      <c r="J19" s="85" t="s">
        <v>3470</v>
      </c>
      <c r="K19" s="97">
        <v>18600</v>
      </c>
      <c r="L19" s="97">
        <v>18600</v>
      </c>
      <c r="M19" s="97">
        <v>450</v>
      </c>
      <c r="N19" s="88">
        <v>68370</v>
      </c>
      <c r="O19" s="43" t="s">
        <v>696</v>
      </c>
      <c r="P19" s="45" t="s">
        <v>1855</v>
      </c>
      <c r="Q19" s="91" t="s">
        <v>678</v>
      </c>
      <c r="R19" s="42" t="s">
        <v>3760</v>
      </c>
      <c r="S19" s="103">
        <v>42070</v>
      </c>
      <c r="T19" s="85" t="str">
        <f t="shared" si="0"/>
        <v>PetT</v>
      </c>
    </row>
    <row r="20" spans="1:20" s="101" customFormat="1" ht="30">
      <c r="A20" s="85">
        <v>13</v>
      </c>
      <c r="B20" s="85" t="s">
        <v>3529</v>
      </c>
      <c r="C20" s="86" t="s">
        <v>3530</v>
      </c>
      <c r="D20" s="85" t="s">
        <v>3479</v>
      </c>
      <c r="E20" s="213" t="s">
        <v>2130</v>
      </c>
      <c r="F20" s="102" t="s">
        <v>516</v>
      </c>
      <c r="G20" s="86" t="s">
        <v>517</v>
      </c>
      <c r="H20" s="86" t="s">
        <v>518</v>
      </c>
      <c r="I20" s="85" t="s">
        <v>3469</v>
      </c>
      <c r="J20" s="85" t="s">
        <v>519</v>
      </c>
      <c r="K20" s="97">
        <v>90000</v>
      </c>
      <c r="L20" s="97">
        <v>90000</v>
      </c>
      <c r="M20" s="97">
        <v>180</v>
      </c>
      <c r="N20" s="88">
        <v>68370</v>
      </c>
      <c r="O20" s="43" t="s">
        <v>698</v>
      </c>
      <c r="P20" s="45" t="s">
        <v>699</v>
      </c>
      <c r="Q20" s="91" t="s">
        <v>678</v>
      </c>
      <c r="R20" s="42" t="s">
        <v>3760</v>
      </c>
      <c r="S20" s="103">
        <v>42070</v>
      </c>
      <c r="T20" s="85" t="str">
        <f t="shared" si="0"/>
        <v>PloT</v>
      </c>
    </row>
    <row r="21" spans="1:20" s="101" customFormat="1" ht="30">
      <c r="A21" s="95">
        <v>14</v>
      </c>
      <c r="B21" s="85" t="s">
        <v>520</v>
      </c>
      <c r="C21" s="86" t="s">
        <v>521</v>
      </c>
      <c r="D21" s="85" t="s">
        <v>522</v>
      </c>
      <c r="E21" s="213" t="s">
        <v>523</v>
      </c>
      <c r="F21" s="87" t="s">
        <v>524</v>
      </c>
      <c r="G21" s="86" t="s">
        <v>525</v>
      </c>
      <c r="H21" s="86" t="s">
        <v>526</v>
      </c>
      <c r="I21" s="85" t="s">
        <v>527</v>
      </c>
      <c r="J21" s="85" t="s">
        <v>528</v>
      </c>
      <c r="K21" s="97">
        <v>2500</v>
      </c>
      <c r="L21" s="97">
        <v>2500</v>
      </c>
      <c r="M21" s="97">
        <v>10800</v>
      </c>
      <c r="N21" s="88">
        <v>68370</v>
      </c>
      <c r="O21" s="109" t="s">
        <v>700</v>
      </c>
      <c r="P21" s="45" t="s">
        <v>3266</v>
      </c>
      <c r="Q21" s="91" t="s">
        <v>678</v>
      </c>
      <c r="R21" s="42" t="s">
        <v>3760</v>
      </c>
      <c r="S21" s="103">
        <v>42070</v>
      </c>
      <c r="T21" s="85" t="str">
        <f t="shared" si="0"/>
        <v>CelT</v>
      </c>
    </row>
    <row r="22" spans="1:20" s="101" customFormat="1" ht="30">
      <c r="A22" s="85">
        <v>15</v>
      </c>
      <c r="B22" s="85" t="s">
        <v>520</v>
      </c>
      <c r="C22" s="86" t="s">
        <v>521</v>
      </c>
      <c r="D22" s="85" t="s">
        <v>522</v>
      </c>
      <c r="E22" s="213" t="s">
        <v>523</v>
      </c>
      <c r="F22" s="87" t="s">
        <v>529</v>
      </c>
      <c r="G22" s="86" t="s">
        <v>521</v>
      </c>
      <c r="H22" s="86" t="s">
        <v>530</v>
      </c>
      <c r="I22" s="85" t="s">
        <v>531</v>
      </c>
      <c r="J22" s="85" t="s">
        <v>528</v>
      </c>
      <c r="K22" s="97">
        <v>1200</v>
      </c>
      <c r="L22" s="97">
        <v>1200</v>
      </c>
      <c r="M22" s="97">
        <v>83300</v>
      </c>
      <c r="N22" s="88">
        <v>68370</v>
      </c>
      <c r="O22" s="109" t="s">
        <v>687</v>
      </c>
      <c r="P22" s="45" t="s">
        <v>3266</v>
      </c>
      <c r="Q22" s="91" t="s">
        <v>678</v>
      </c>
      <c r="R22" s="42" t="s">
        <v>3760</v>
      </c>
      <c r="S22" s="103">
        <v>42070</v>
      </c>
      <c r="T22" s="85" t="str">
        <f t="shared" si="0"/>
        <v>CelT</v>
      </c>
    </row>
    <row r="23" spans="1:20" s="101" customFormat="1" ht="45">
      <c r="A23" s="95">
        <v>16</v>
      </c>
      <c r="B23" s="85" t="s">
        <v>532</v>
      </c>
      <c r="C23" s="86" t="s">
        <v>533</v>
      </c>
      <c r="D23" s="85" t="s">
        <v>522</v>
      </c>
      <c r="E23" s="213" t="s">
        <v>523</v>
      </c>
      <c r="F23" s="87" t="s">
        <v>534</v>
      </c>
      <c r="G23" s="86" t="s">
        <v>535</v>
      </c>
      <c r="H23" s="86" t="s">
        <v>536</v>
      </c>
      <c r="I23" s="85" t="s">
        <v>2134</v>
      </c>
      <c r="J23" s="85" t="s">
        <v>528</v>
      </c>
      <c r="K23" s="97">
        <v>950</v>
      </c>
      <c r="L23" s="97">
        <v>950</v>
      </c>
      <c r="M23" s="97">
        <v>21200</v>
      </c>
      <c r="N23" s="88">
        <v>68370</v>
      </c>
      <c r="O23" s="109" t="s">
        <v>701</v>
      </c>
      <c r="P23" s="45" t="s">
        <v>3266</v>
      </c>
      <c r="Q23" s="91" t="s">
        <v>678</v>
      </c>
      <c r="R23" s="42" t="s">
        <v>3760</v>
      </c>
      <c r="S23" s="103">
        <v>42070</v>
      </c>
      <c r="T23" s="85" t="str">
        <f t="shared" si="0"/>
        <v>CafT</v>
      </c>
    </row>
    <row r="24" spans="1:20" s="101" customFormat="1" ht="30">
      <c r="A24" s="85">
        <v>17</v>
      </c>
      <c r="B24" s="85" t="s">
        <v>532</v>
      </c>
      <c r="C24" s="86" t="s">
        <v>533</v>
      </c>
      <c r="D24" s="85" t="s">
        <v>522</v>
      </c>
      <c r="E24" s="213" t="s">
        <v>523</v>
      </c>
      <c r="F24" s="87" t="s">
        <v>537</v>
      </c>
      <c r="G24" s="86" t="s">
        <v>533</v>
      </c>
      <c r="H24" s="86" t="s">
        <v>538</v>
      </c>
      <c r="I24" s="85" t="s">
        <v>2134</v>
      </c>
      <c r="J24" s="85" t="s">
        <v>528</v>
      </c>
      <c r="K24" s="97">
        <v>130</v>
      </c>
      <c r="L24" s="97">
        <v>130</v>
      </c>
      <c r="M24" s="97">
        <v>21200</v>
      </c>
      <c r="N24" s="88">
        <v>68370</v>
      </c>
      <c r="O24" s="109" t="s">
        <v>702</v>
      </c>
      <c r="P24" s="45" t="s">
        <v>3266</v>
      </c>
      <c r="Q24" s="91" t="s">
        <v>678</v>
      </c>
      <c r="R24" s="42" t="s">
        <v>3760</v>
      </c>
      <c r="S24" s="103">
        <v>42070</v>
      </c>
      <c r="T24" s="85" t="str">
        <f t="shared" si="0"/>
        <v>DicT</v>
      </c>
    </row>
    <row r="25" spans="1:20" s="101" customFormat="1" ht="30">
      <c r="A25" s="95">
        <v>18</v>
      </c>
      <c r="B25" s="85" t="s">
        <v>532</v>
      </c>
      <c r="C25" s="86" t="s">
        <v>533</v>
      </c>
      <c r="D25" s="85" t="s">
        <v>539</v>
      </c>
      <c r="E25" s="213" t="s">
        <v>3506</v>
      </c>
      <c r="F25" s="87" t="s">
        <v>540</v>
      </c>
      <c r="G25" s="86" t="s">
        <v>533</v>
      </c>
      <c r="H25" s="86" t="s">
        <v>541</v>
      </c>
      <c r="I25" s="85" t="s">
        <v>542</v>
      </c>
      <c r="J25" s="85" t="s">
        <v>543</v>
      </c>
      <c r="K25" s="97">
        <v>1400</v>
      </c>
      <c r="L25" s="97">
        <v>1400</v>
      </c>
      <c r="M25" s="97">
        <v>1860</v>
      </c>
      <c r="N25" s="88">
        <v>68370</v>
      </c>
      <c r="O25" s="109" t="s">
        <v>686</v>
      </c>
      <c r="P25" s="45" t="s">
        <v>3266</v>
      </c>
      <c r="Q25" s="91" t="s">
        <v>678</v>
      </c>
      <c r="R25" s="42" t="s">
        <v>3760</v>
      </c>
      <c r="S25" s="103">
        <v>42070</v>
      </c>
      <c r="T25" s="85" t="str">
        <f t="shared" si="0"/>
        <v>DicT</v>
      </c>
    </row>
    <row r="26" spans="1:20" s="101" customFormat="1" ht="45">
      <c r="A26" s="85">
        <v>19</v>
      </c>
      <c r="B26" s="85" t="s">
        <v>544</v>
      </c>
      <c r="C26" s="86" t="s">
        <v>61</v>
      </c>
      <c r="D26" s="85" t="s">
        <v>522</v>
      </c>
      <c r="E26" s="213" t="s">
        <v>523</v>
      </c>
      <c r="F26" s="87" t="s">
        <v>62</v>
      </c>
      <c r="G26" s="86" t="s">
        <v>63</v>
      </c>
      <c r="H26" s="86" t="s">
        <v>64</v>
      </c>
      <c r="I26" s="85" t="s">
        <v>65</v>
      </c>
      <c r="J26" s="85" t="s">
        <v>528</v>
      </c>
      <c r="K26" s="97">
        <v>400</v>
      </c>
      <c r="L26" s="97">
        <v>400</v>
      </c>
      <c r="M26" s="97">
        <v>800</v>
      </c>
      <c r="N26" s="88">
        <v>68370</v>
      </c>
      <c r="O26" s="109" t="s">
        <v>703</v>
      </c>
      <c r="P26" s="45" t="s">
        <v>3266</v>
      </c>
      <c r="Q26" s="91" t="s">
        <v>678</v>
      </c>
      <c r="R26" s="42" t="s">
        <v>3760</v>
      </c>
      <c r="S26" s="103">
        <v>42070</v>
      </c>
      <c r="T26" s="85" t="str">
        <f t="shared" si="0"/>
        <v>AspT</v>
      </c>
    </row>
    <row r="27" spans="1:20" s="101" customFormat="1" ht="45">
      <c r="A27" s="95">
        <v>20</v>
      </c>
      <c r="B27" s="85" t="s">
        <v>544</v>
      </c>
      <c r="C27" s="86" t="s">
        <v>66</v>
      </c>
      <c r="D27" s="85" t="s">
        <v>522</v>
      </c>
      <c r="E27" s="213" t="s">
        <v>523</v>
      </c>
      <c r="F27" s="87" t="s">
        <v>67</v>
      </c>
      <c r="G27" s="86" t="s">
        <v>68</v>
      </c>
      <c r="H27" s="86" t="s">
        <v>69</v>
      </c>
      <c r="I27" s="85" t="s">
        <v>70</v>
      </c>
      <c r="J27" s="85" t="s">
        <v>528</v>
      </c>
      <c r="K27" s="97">
        <v>160</v>
      </c>
      <c r="L27" s="97">
        <v>160</v>
      </c>
      <c r="M27" s="97">
        <v>61200</v>
      </c>
      <c r="N27" s="88">
        <v>68370</v>
      </c>
      <c r="O27" s="109" t="s">
        <v>689</v>
      </c>
      <c r="P27" s="45" t="s">
        <v>3266</v>
      </c>
      <c r="Q27" s="91" t="s">
        <v>678</v>
      </c>
      <c r="R27" s="42" t="s">
        <v>3760</v>
      </c>
      <c r="S27" s="103">
        <v>42070</v>
      </c>
      <c r="T27" s="85" t="str">
        <f t="shared" si="0"/>
        <v>DosT</v>
      </c>
    </row>
    <row r="28" spans="1:236" s="94" customFormat="1" ht="45">
      <c r="A28" s="85">
        <v>21</v>
      </c>
      <c r="B28" s="85" t="s">
        <v>71</v>
      </c>
      <c r="C28" s="86" t="s">
        <v>72</v>
      </c>
      <c r="D28" s="85" t="s">
        <v>522</v>
      </c>
      <c r="E28" s="213" t="s">
        <v>523</v>
      </c>
      <c r="F28" s="86" t="s">
        <v>529</v>
      </c>
      <c r="G28" s="86" t="s">
        <v>73</v>
      </c>
      <c r="H28" s="110" t="s">
        <v>74</v>
      </c>
      <c r="I28" s="85" t="s">
        <v>527</v>
      </c>
      <c r="J28" s="85" t="s">
        <v>528</v>
      </c>
      <c r="K28" s="97">
        <v>2199</v>
      </c>
      <c r="L28" s="97">
        <v>2199</v>
      </c>
      <c r="M28" s="98">
        <v>2000</v>
      </c>
      <c r="N28" s="88">
        <v>68370</v>
      </c>
      <c r="O28" s="99" t="s">
        <v>3766</v>
      </c>
      <c r="P28" s="99" t="s">
        <v>3266</v>
      </c>
      <c r="Q28" s="91" t="s">
        <v>678</v>
      </c>
      <c r="R28" s="91" t="s">
        <v>3762</v>
      </c>
      <c r="S28" s="92">
        <v>42230</v>
      </c>
      <c r="T28" s="85" t="str">
        <f t="shared" si="0"/>
        <v>IdaT</v>
      </c>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row>
    <row r="29" spans="1:20" s="101" customFormat="1" ht="30">
      <c r="A29" s="95">
        <v>22</v>
      </c>
      <c r="B29" s="85" t="s">
        <v>75</v>
      </c>
      <c r="C29" s="86" t="s">
        <v>76</v>
      </c>
      <c r="D29" s="85" t="s">
        <v>522</v>
      </c>
      <c r="E29" s="213" t="s">
        <v>523</v>
      </c>
      <c r="F29" s="87" t="s">
        <v>77</v>
      </c>
      <c r="G29" s="86" t="s">
        <v>76</v>
      </c>
      <c r="H29" s="86" t="s">
        <v>78</v>
      </c>
      <c r="I29" s="85" t="s">
        <v>531</v>
      </c>
      <c r="J29" s="85" t="s">
        <v>528</v>
      </c>
      <c r="K29" s="97">
        <v>500</v>
      </c>
      <c r="L29" s="97">
        <v>500</v>
      </c>
      <c r="M29" s="97">
        <v>68700</v>
      </c>
      <c r="N29" s="88">
        <v>68370</v>
      </c>
      <c r="O29" s="109" t="s">
        <v>704</v>
      </c>
      <c r="P29" s="45" t="s">
        <v>3266</v>
      </c>
      <c r="Q29" s="91" t="s">
        <v>678</v>
      </c>
      <c r="R29" s="42" t="s">
        <v>3760</v>
      </c>
      <c r="S29" s="103">
        <v>42070</v>
      </c>
      <c r="T29" s="85" t="str">
        <f t="shared" si="0"/>
        <v>MelT</v>
      </c>
    </row>
    <row r="30" spans="1:20" s="101" customFormat="1" ht="135">
      <c r="A30" s="85">
        <v>23</v>
      </c>
      <c r="B30" s="85" t="s">
        <v>79</v>
      </c>
      <c r="C30" s="86" t="s">
        <v>2511</v>
      </c>
      <c r="D30" s="85" t="s">
        <v>2512</v>
      </c>
      <c r="E30" s="213" t="s">
        <v>2513</v>
      </c>
      <c r="F30" s="87" t="s">
        <v>2514</v>
      </c>
      <c r="G30" s="86" t="s">
        <v>2515</v>
      </c>
      <c r="H30" s="86" t="s">
        <v>2516</v>
      </c>
      <c r="I30" s="85" t="s">
        <v>2517</v>
      </c>
      <c r="J30" s="85" t="s">
        <v>2518</v>
      </c>
      <c r="K30" s="97">
        <v>1000</v>
      </c>
      <c r="L30" s="97">
        <v>1000</v>
      </c>
      <c r="M30" s="97">
        <v>12000</v>
      </c>
      <c r="N30" s="88">
        <v>68370</v>
      </c>
      <c r="O30" s="109" t="s">
        <v>705</v>
      </c>
      <c r="P30" s="45" t="s">
        <v>3266</v>
      </c>
      <c r="Q30" s="91" t="s">
        <v>678</v>
      </c>
      <c r="R30" s="42" t="s">
        <v>3760</v>
      </c>
      <c r="S30" s="103">
        <v>42070</v>
      </c>
      <c r="T30" s="85" t="str">
        <f t="shared" si="0"/>
        <v>SalT</v>
      </c>
    </row>
    <row r="31" spans="1:236" s="94" customFormat="1" ht="45">
      <c r="A31" s="95">
        <v>24</v>
      </c>
      <c r="B31" s="85" t="s">
        <v>2519</v>
      </c>
      <c r="C31" s="86" t="s">
        <v>2520</v>
      </c>
      <c r="D31" s="85" t="s">
        <v>3479</v>
      </c>
      <c r="E31" s="213" t="s">
        <v>2130</v>
      </c>
      <c r="F31" s="86" t="s">
        <v>2521</v>
      </c>
      <c r="G31" s="86" t="s">
        <v>2520</v>
      </c>
      <c r="H31" s="110" t="s">
        <v>2522</v>
      </c>
      <c r="I31" s="85" t="s">
        <v>3524</v>
      </c>
      <c r="J31" s="85" t="s">
        <v>3470</v>
      </c>
      <c r="K31" s="97">
        <v>3500</v>
      </c>
      <c r="L31" s="97">
        <v>3500</v>
      </c>
      <c r="M31" s="98">
        <v>350</v>
      </c>
      <c r="N31" s="88">
        <v>68370</v>
      </c>
      <c r="O31" s="99" t="s">
        <v>686</v>
      </c>
      <c r="P31" s="99" t="s">
        <v>3266</v>
      </c>
      <c r="Q31" s="91" t="s">
        <v>678</v>
      </c>
      <c r="R31" s="91" t="s">
        <v>3762</v>
      </c>
      <c r="S31" s="92">
        <v>42230</v>
      </c>
      <c r="T31" s="85" t="str">
        <f t="shared" si="0"/>
        <v>MorT</v>
      </c>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row>
    <row r="32" spans="1:20" s="101" customFormat="1" ht="45">
      <c r="A32" s="85">
        <v>25</v>
      </c>
      <c r="B32" s="85" t="s">
        <v>2523</v>
      </c>
      <c r="C32" s="86" t="s">
        <v>2524</v>
      </c>
      <c r="D32" s="85" t="s">
        <v>2525</v>
      </c>
      <c r="E32" s="213" t="s">
        <v>2526</v>
      </c>
      <c r="F32" s="102" t="s">
        <v>2527</v>
      </c>
      <c r="G32" s="86" t="s">
        <v>2528</v>
      </c>
      <c r="H32" s="86" t="s">
        <v>2529</v>
      </c>
      <c r="I32" s="85" t="s">
        <v>2530</v>
      </c>
      <c r="J32" s="85" t="s">
        <v>528</v>
      </c>
      <c r="K32" s="97">
        <v>2000</v>
      </c>
      <c r="L32" s="97">
        <v>2000</v>
      </c>
      <c r="M32" s="97">
        <v>1140</v>
      </c>
      <c r="N32" s="88">
        <v>68370</v>
      </c>
      <c r="O32" s="43" t="s">
        <v>706</v>
      </c>
      <c r="P32" s="45" t="s">
        <v>707</v>
      </c>
      <c r="Q32" s="91" t="s">
        <v>678</v>
      </c>
      <c r="R32" s="42" t="s">
        <v>3760</v>
      </c>
      <c r="S32" s="103">
        <v>42070</v>
      </c>
      <c r="T32" s="85" t="str">
        <f t="shared" si="0"/>
        <v>EffT</v>
      </c>
    </row>
    <row r="33" spans="1:20" s="101" customFormat="1" ht="45">
      <c r="A33" s="95">
        <v>26</v>
      </c>
      <c r="B33" s="85" t="s">
        <v>2523</v>
      </c>
      <c r="C33" s="86" t="s">
        <v>2524</v>
      </c>
      <c r="D33" s="85" t="s">
        <v>2525</v>
      </c>
      <c r="E33" s="213" t="s">
        <v>2526</v>
      </c>
      <c r="F33" s="102" t="s">
        <v>2531</v>
      </c>
      <c r="G33" s="86" t="s">
        <v>2528</v>
      </c>
      <c r="H33" s="86" t="s">
        <v>2532</v>
      </c>
      <c r="I33" s="85" t="s">
        <v>2530</v>
      </c>
      <c r="J33" s="85" t="s">
        <v>528</v>
      </c>
      <c r="K33" s="97">
        <v>2300</v>
      </c>
      <c r="L33" s="97">
        <v>2300</v>
      </c>
      <c r="M33" s="97">
        <v>1770</v>
      </c>
      <c r="N33" s="88">
        <v>68370</v>
      </c>
      <c r="O33" s="43" t="s">
        <v>706</v>
      </c>
      <c r="P33" s="45" t="s">
        <v>707</v>
      </c>
      <c r="Q33" s="91" t="s">
        <v>678</v>
      </c>
      <c r="R33" s="42" t="s">
        <v>3760</v>
      </c>
      <c r="S33" s="103">
        <v>42070</v>
      </c>
      <c r="T33" s="85" t="str">
        <f t="shared" si="0"/>
        <v>EffT</v>
      </c>
    </row>
    <row r="34" spans="1:20" s="50" customFormat="1" ht="75">
      <c r="A34" s="85">
        <v>27</v>
      </c>
      <c r="B34" s="85" t="s">
        <v>2523</v>
      </c>
      <c r="C34" s="86" t="s">
        <v>2533</v>
      </c>
      <c r="D34" s="85" t="s">
        <v>2534</v>
      </c>
      <c r="E34" s="213" t="s">
        <v>2535</v>
      </c>
      <c r="F34" s="87" t="s">
        <v>2536</v>
      </c>
      <c r="G34" s="86" t="s">
        <v>2537</v>
      </c>
      <c r="H34" s="86" t="s">
        <v>2538</v>
      </c>
      <c r="I34" s="85" t="s">
        <v>2539</v>
      </c>
      <c r="J34" s="85" t="s">
        <v>2540</v>
      </c>
      <c r="K34" s="97">
        <v>21000</v>
      </c>
      <c r="L34" s="97">
        <v>21000</v>
      </c>
      <c r="M34" s="97">
        <v>1650</v>
      </c>
      <c r="N34" s="88">
        <v>68370</v>
      </c>
      <c r="O34" s="55" t="s">
        <v>708</v>
      </c>
      <c r="P34" s="111" t="s">
        <v>3266</v>
      </c>
      <c r="Q34" s="91" t="s">
        <v>678</v>
      </c>
      <c r="R34" s="42" t="s">
        <v>3760</v>
      </c>
      <c r="S34" s="103">
        <v>42070</v>
      </c>
      <c r="T34" s="85" t="str">
        <f t="shared" si="0"/>
        <v>ParT</v>
      </c>
    </row>
    <row r="35" spans="1:20" s="101" customFormat="1" ht="30">
      <c r="A35" s="95">
        <v>28</v>
      </c>
      <c r="B35" s="85" t="s">
        <v>2523</v>
      </c>
      <c r="C35" s="86" t="s">
        <v>2524</v>
      </c>
      <c r="D35" s="85" t="s">
        <v>522</v>
      </c>
      <c r="E35" s="213" t="s">
        <v>523</v>
      </c>
      <c r="F35" s="87" t="s">
        <v>62</v>
      </c>
      <c r="G35" s="86" t="s">
        <v>2541</v>
      </c>
      <c r="H35" s="86" t="s">
        <v>2542</v>
      </c>
      <c r="I35" s="85" t="s">
        <v>527</v>
      </c>
      <c r="J35" s="85" t="s">
        <v>528</v>
      </c>
      <c r="K35" s="97">
        <v>950</v>
      </c>
      <c r="L35" s="97">
        <v>950</v>
      </c>
      <c r="M35" s="97">
        <v>6600</v>
      </c>
      <c r="N35" s="88">
        <v>68370</v>
      </c>
      <c r="O35" s="109" t="s">
        <v>685</v>
      </c>
      <c r="P35" s="45" t="s">
        <v>3266</v>
      </c>
      <c r="Q35" s="91" t="s">
        <v>678</v>
      </c>
      <c r="R35" s="42" t="s">
        <v>3760</v>
      </c>
      <c r="S35" s="103">
        <v>42070</v>
      </c>
      <c r="T35" s="85" t="str">
        <f t="shared" si="0"/>
        <v>TusT</v>
      </c>
    </row>
    <row r="36" spans="1:20" s="101" customFormat="1" ht="30">
      <c r="A36" s="85">
        <v>29</v>
      </c>
      <c r="B36" s="85" t="s">
        <v>2523</v>
      </c>
      <c r="C36" s="86" t="s">
        <v>2524</v>
      </c>
      <c r="D36" s="85" t="s">
        <v>522</v>
      </c>
      <c r="E36" s="213" t="s">
        <v>523</v>
      </c>
      <c r="F36" s="87" t="s">
        <v>62</v>
      </c>
      <c r="G36" s="86" t="s">
        <v>2524</v>
      </c>
      <c r="H36" s="86" t="s">
        <v>2543</v>
      </c>
      <c r="I36" s="85" t="s">
        <v>2134</v>
      </c>
      <c r="J36" s="85" t="s">
        <v>528</v>
      </c>
      <c r="K36" s="97">
        <v>190</v>
      </c>
      <c r="L36" s="97">
        <v>190</v>
      </c>
      <c r="M36" s="97">
        <v>743000</v>
      </c>
      <c r="N36" s="88">
        <v>68370</v>
      </c>
      <c r="O36" s="109" t="s">
        <v>685</v>
      </c>
      <c r="P36" s="45" t="s">
        <v>3266</v>
      </c>
      <c r="Q36" s="91" t="s">
        <v>678</v>
      </c>
      <c r="R36" s="42" t="s">
        <v>3760</v>
      </c>
      <c r="S36" s="103">
        <v>42070</v>
      </c>
      <c r="T36" s="85" t="str">
        <f t="shared" si="0"/>
        <v>ParT</v>
      </c>
    </row>
    <row r="37" spans="1:20" s="101" customFormat="1" ht="45">
      <c r="A37" s="95">
        <v>30</v>
      </c>
      <c r="B37" s="85" t="s">
        <v>2523</v>
      </c>
      <c r="C37" s="86" t="s">
        <v>2544</v>
      </c>
      <c r="D37" s="85" t="s">
        <v>522</v>
      </c>
      <c r="E37" s="213" t="s">
        <v>523</v>
      </c>
      <c r="F37" s="87" t="s">
        <v>524</v>
      </c>
      <c r="G37" s="86" t="s">
        <v>2545</v>
      </c>
      <c r="H37" s="86" t="s">
        <v>2546</v>
      </c>
      <c r="I37" s="85" t="s">
        <v>2547</v>
      </c>
      <c r="J37" s="85" t="s">
        <v>528</v>
      </c>
      <c r="K37" s="97">
        <v>110</v>
      </c>
      <c r="L37" s="97">
        <v>110</v>
      </c>
      <c r="M37" s="97">
        <v>340000</v>
      </c>
      <c r="N37" s="88">
        <v>68370</v>
      </c>
      <c r="O37" s="109" t="s">
        <v>682</v>
      </c>
      <c r="P37" s="45" t="s">
        <v>3266</v>
      </c>
      <c r="Q37" s="91" t="s">
        <v>678</v>
      </c>
      <c r="R37" s="42" t="s">
        <v>3760</v>
      </c>
      <c r="S37" s="103">
        <v>42070</v>
      </c>
      <c r="T37" s="85" t="str">
        <f t="shared" si="0"/>
        <v>AceT</v>
      </c>
    </row>
    <row r="38" spans="1:20" s="101" customFormat="1" ht="60">
      <c r="A38" s="85">
        <v>31</v>
      </c>
      <c r="B38" s="85" t="s">
        <v>2548</v>
      </c>
      <c r="C38" s="86" t="s">
        <v>2549</v>
      </c>
      <c r="D38" s="85" t="s">
        <v>522</v>
      </c>
      <c r="E38" s="213" t="s">
        <v>2550</v>
      </c>
      <c r="F38" s="87" t="s">
        <v>2551</v>
      </c>
      <c r="G38" s="86" t="s">
        <v>2552</v>
      </c>
      <c r="H38" s="86" t="s">
        <v>547</v>
      </c>
      <c r="I38" s="85" t="s">
        <v>548</v>
      </c>
      <c r="J38" s="85" t="s">
        <v>549</v>
      </c>
      <c r="K38" s="97">
        <v>1950</v>
      </c>
      <c r="L38" s="97">
        <v>1950</v>
      </c>
      <c r="M38" s="97">
        <v>73200</v>
      </c>
      <c r="N38" s="88">
        <v>68370</v>
      </c>
      <c r="O38" s="109" t="s">
        <v>672</v>
      </c>
      <c r="P38" s="45" t="s">
        <v>3266</v>
      </c>
      <c r="Q38" s="91" t="s">
        <v>678</v>
      </c>
      <c r="R38" s="42" t="s">
        <v>3760</v>
      </c>
      <c r="S38" s="103">
        <v>42070</v>
      </c>
      <c r="T38" s="85" t="str">
        <f t="shared" si="0"/>
        <v>HapT</v>
      </c>
    </row>
    <row r="39" spans="1:20" s="101" customFormat="1" ht="45">
      <c r="A39" s="95">
        <v>32</v>
      </c>
      <c r="B39" s="85" t="s">
        <v>550</v>
      </c>
      <c r="C39" s="86" t="s">
        <v>551</v>
      </c>
      <c r="D39" s="85" t="s">
        <v>522</v>
      </c>
      <c r="E39" s="213" t="s">
        <v>523</v>
      </c>
      <c r="F39" s="87" t="s">
        <v>552</v>
      </c>
      <c r="G39" s="86" t="s">
        <v>553</v>
      </c>
      <c r="H39" s="86" t="s">
        <v>554</v>
      </c>
      <c r="I39" s="85" t="s">
        <v>555</v>
      </c>
      <c r="J39" s="85" t="s">
        <v>528</v>
      </c>
      <c r="K39" s="97">
        <v>1700</v>
      </c>
      <c r="L39" s="97">
        <v>1700</v>
      </c>
      <c r="M39" s="97">
        <v>52000</v>
      </c>
      <c r="N39" s="88">
        <v>68370</v>
      </c>
      <c r="O39" s="109" t="s">
        <v>689</v>
      </c>
      <c r="P39" s="45" t="s">
        <v>3266</v>
      </c>
      <c r="Q39" s="91" t="s">
        <v>678</v>
      </c>
      <c r="R39" s="42" t="s">
        <v>3760</v>
      </c>
      <c r="S39" s="103">
        <v>42070</v>
      </c>
      <c r="T39" s="85" t="str">
        <f t="shared" si="0"/>
        <v>MypT</v>
      </c>
    </row>
    <row r="40" spans="1:20" s="107" customFormat="1" ht="30">
      <c r="A40" s="85">
        <v>33</v>
      </c>
      <c r="B40" s="85" t="s">
        <v>556</v>
      </c>
      <c r="C40" s="86" t="s">
        <v>557</v>
      </c>
      <c r="D40" s="85" t="s">
        <v>522</v>
      </c>
      <c r="E40" s="213" t="s">
        <v>523</v>
      </c>
      <c r="F40" s="87" t="s">
        <v>558</v>
      </c>
      <c r="G40" s="86" t="s">
        <v>559</v>
      </c>
      <c r="H40" s="86" t="s">
        <v>560</v>
      </c>
      <c r="I40" s="85" t="s">
        <v>2134</v>
      </c>
      <c r="J40" s="85" t="s">
        <v>528</v>
      </c>
      <c r="K40" s="88">
        <v>285</v>
      </c>
      <c r="L40" s="88">
        <v>285</v>
      </c>
      <c r="M40" s="88">
        <v>23500</v>
      </c>
      <c r="N40" s="88">
        <v>68370</v>
      </c>
      <c r="O40" s="89" t="s">
        <v>685</v>
      </c>
      <c r="P40" s="112" t="s">
        <v>3266</v>
      </c>
      <c r="Q40" s="91" t="s">
        <v>678</v>
      </c>
      <c r="R40" s="42" t="s">
        <v>3760</v>
      </c>
      <c r="S40" s="103">
        <v>42070</v>
      </c>
      <c r="T40" s="85" t="str">
        <f t="shared" si="0"/>
        <v>AtaT</v>
      </c>
    </row>
    <row r="41" spans="1:20" s="120" customFormat="1" ht="45">
      <c r="A41" s="95">
        <v>34</v>
      </c>
      <c r="B41" s="85" t="s">
        <v>561</v>
      </c>
      <c r="C41" s="113" t="s">
        <v>562</v>
      </c>
      <c r="D41" s="114" t="s">
        <v>522</v>
      </c>
      <c r="E41" s="214" t="s">
        <v>2550</v>
      </c>
      <c r="F41" s="113" t="s">
        <v>563</v>
      </c>
      <c r="G41" s="113" t="s">
        <v>564</v>
      </c>
      <c r="H41" s="113" t="s">
        <v>565</v>
      </c>
      <c r="I41" s="115" t="s">
        <v>566</v>
      </c>
      <c r="J41" s="116" t="s">
        <v>567</v>
      </c>
      <c r="K41" s="117">
        <v>573</v>
      </c>
      <c r="L41" s="117">
        <v>573</v>
      </c>
      <c r="M41" s="117">
        <v>9000</v>
      </c>
      <c r="N41" s="88">
        <v>68370</v>
      </c>
      <c r="O41" s="99" t="s">
        <v>687</v>
      </c>
      <c r="P41" s="99" t="s">
        <v>3266</v>
      </c>
      <c r="Q41" s="91" t="s">
        <v>687</v>
      </c>
      <c r="R41" s="118" t="s">
        <v>3763</v>
      </c>
      <c r="S41" s="119">
        <v>42065</v>
      </c>
      <c r="T41" s="85" t="str">
        <f t="shared" si="0"/>
        <v>AllT</v>
      </c>
    </row>
    <row r="42" spans="1:20" s="101" customFormat="1" ht="30">
      <c r="A42" s="85">
        <v>35</v>
      </c>
      <c r="B42" s="85" t="s">
        <v>568</v>
      </c>
      <c r="C42" s="86" t="s">
        <v>569</v>
      </c>
      <c r="D42" s="85" t="s">
        <v>522</v>
      </c>
      <c r="E42" s="213" t="s">
        <v>523</v>
      </c>
      <c r="F42" s="87" t="s">
        <v>570</v>
      </c>
      <c r="G42" s="86" t="s">
        <v>569</v>
      </c>
      <c r="H42" s="86" t="s">
        <v>571</v>
      </c>
      <c r="I42" s="85" t="s">
        <v>527</v>
      </c>
      <c r="J42" s="85" t="s">
        <v>528</v>
      </c>
      <c r="K42" s="97">
        <v>800</v>
      </c>
      <c r="L42" s="97">
        <v>800</v>
      </c>
      <c r="M42" s="97">
        <v>8300</v>
      </c>
      <c r="N42" s="88">
        <v>68370</v>
      </c>
      <c r="O42" s="109" t="s">
        <v>704</v>
      </c>
      <c r="P42" s="45" t="s">
        <v>3266</v>
      </c>
      <c r="Q42" s="91" t="s">
        <v>678</v>
      </c>
      <c r="R42" s="42" t="s">
        <v>3760</v>
      </c>
      <c r="S42" s="103">
        <v>42070</v>
      </c>
      <c r="T42" s="85" t="str">
        <f t="shared" si="0"/>
        <v>ColT</v>
      </c>
    </row>
    <row r="43" spans="1:20" s="101" customFormat="1" ht="45">
      <c r="A43" s="95">
        <v>36</v>
      </c>
      <c r="B43" s="85" t="s">
        <v>572</v>
      </c>
      <c r="C43" s="86" t="s">
        <v>573</v>
      </c>
      <c r="D43" s="85" t="s">
        <v>522</v>
      </c>
      <c r="E43" s="213" t="s">
        <v>523</v>
      </c>
      <c r="F43" s="87" t="s">
        <v>62</v>
      </c>
      <c r="G43" s="86" t="s">
        <v>573</v>
      </c>
      <c r="H43" s="86" t="s">
        <v>574</v>
      </c>
      <c r="I43" s="85" t="s">
        <v>2134</v>
      </c>
      <c r="J43" s="85" t="s">
        <v>528</v>
      </c>
      <c r="K43" s="97">
        <v>620</v>
      </c>
      <c r="L43" s="97">
        <v>620</v>
      </c>
      <c r="M43" s="97">
        <v>49000</v>
      </c>
      <c r="N43" s="88">
        <v>68370</v>
      </c>
      <c r="O43" s="109" t="s">
        <v>709</v>
      </c>
      <c r="P43" s="45" t="s">
        <v>3266</v>
      </c>
      <c r="Q43" s="91" t="s">
        <v>678</v>
      </c>
      <c r="R43" s="42" t="s">
        <v>3760</v>
      </c>
      <c r="S43" s="103">
        <v>42070</v>
      </c>
      <c r="T43" s="85" t="str">
        <f t="shared" si="0"/>
        <v>GluT</v>
      </c>
    </row>
    <row r="44" spans="1:20" s="101" customFormat="1" ht="30">
      <c r="A44" s="85">
        <v>37</v>
      </c>
      <c r="B44" s="85" t="s">
        <v>575</v>
      </c>
      <c r="C44" s="86" t="s">
        <v>576</v>
      </c>
      <c r="D44" s="85" t="s">
        <v>522</v>
      </c>
      <c r="E44" s="213" t="s">
        <v>523</v>
      </c>
      <c r="F44" s="87" t="s">
        <v>577</v>
      </c>
      <c r="G44" s="86" t="s">
        <v>578</v>
      </c>
      <c r="H44" s="86" t="s">
        <v>579</v>
      </c>
      <c r="I44" s="85" t="s">
        <v>580</v>
      </c>
      <c r="J44" s="85" t="s">
        <v>528</v>
      </c>
      <c r="K44" s="97">
        <v>23900</v>
      </c>
      <c r="L44" s="97">
        <v>23900</v>
      </c>
      <c r="M44" s="97">
        <v>320</v>
      </c>
      <c r="N44" s="88">
        <v>68370</v>
      </c>
      <c r="O44" s="109" t="s">
        <v>710</v>
      </c>
      <c r="P44" s="45" t="s">
        <v>3266</v>
      </c>
      <c r="Q44" s="91" t="s">
        <v>678</v>
      </c>
      <c r="R44" s="42" t="s">
        <v>3760</v>
      </c>
      <c r="S44" s="103">
        <v>42070</v>
      </c>
      <c r="T44" s="85" t="str">
        <f t="shared" si="0"/>
        <v>PreT</v>
      </c>
    </row>
    <row r="45" spans="1:20" s="101" customFormat="1" ht="45">
      <c r="A45" s="95">
        <v>38</v>
      </c>
      <c r="B45" s="85" t="s">
        <v>581</v>
      </c>
      <c r="C45" s="86" t="s">
        <v>582</v>
      </c>
      <c r="D45" s="85" t="s">
        <v>522</v>
      </c>
      <c r="E45" s="213" t="s">
        <v>583</v>
      </c>
      <c r="F45" s="87" t="s">
        <v>584</v>
      </c>
      <c r="G45" s="86" t="s">
        <v>585</v>
      </c>
      <c r="H45" s="86" t="s">
        <v>586</v>
      </c>
      <c r="I45" s="85" t="s">
        <v>587</v>
      </c>
      <c r="J45" s="85" t="s">
        <v>528</v>
      </c>
      <c r="K45" s="97">
        <v>950</v>
      </c>
      <c r="L45" s="97">
        <v>950</v>
      </c>
      <c r="M45" s="97">
        <v>240000</v>
      </c>
      <c r="N45" s="88">
        <v>68370</v>
      </c>
      <c r="O45" s="109" t="s">
        <v>689</v>
      </c>
      <c r="P45" s="45" t="s">
        <v>3266</v>
      </c>
      <c r="Q45" s="91" t="s">
        <v>678</v>
      </c>
      <c r="R45" s="42" t="s">
        <v>3760</v>
      </c>
      <c r="S45" s="103">
        <v>42070</v>
      </c>
      <c r="T45" s="85" t="str">
        <f t="shared" si="0"/>
        <v>AldT</v>
      </c>
    </row>
    <row r="46" spans="1:20" s="101" customFormat="1" ht="30">
      <c r="A46" s="85">
        <v>39</v>
      </c>
      <c r="B46" s="85" t="s">
        <v>588</v>
      </c>
      <c r="C46" s="86" t="s">
        <v>589</v>
      </c>
      <c r="D46" s="85" t="s">
        <v>522</v>
      </c>
      <c r="E46" s="213" t="s">
        <v>523</v>
      </c>
      <c r="F46" s="87" t="s">
        <v>590</v>
      </c>
      <c r="G46" s="86" t="s">
        <v>591</v>
      </c>
      <c r="H46" s="86" t="s">
        <v>592</v>
      </c>
      <c r="I46" s="85" t="s">
        <v>593</v>
      </c>
      <c r="J46" s="85" t="s">
        <v>528</v>
      </c>
      <c r="K46" s="97">
        <v>125</v>
      </c>
      <c r="L46" s="97">
        <v>125</v>
      </c>
      <c r="M46" s="97">
        <v>99000</v>
      </c>
      <c r="N46" s="88">
        <v>68370</v>
      </c>
      <c r="O46" s="109" t="s">
        <v>686</v>
      </c>
      <c r="P46" s="45" t="s">
        <v>3266</v>
      </c>
      <c r="Q46" s="91" t="s">
        <v>678</v>
      </c>
      <c r="R46" s="42" t="s">
        <v>3760</v>
      </c>
      <c r="S46" s="103">
        <v>42070</v>
      </c>
      <c r="T46" s="85" t="str">
        <f t="shared" si="0"/>
        <v>TheT</v>
      </c>
    </row>
    <row r="47" spans="1:20" s="120" customFormat="1" ht="60">
      <c r="A47" s="95">
        <v>40</v>
      </c>
      <c r="B47" s="85" t="s">
        <v>594</v>
      </c>
      <c r="C47" s="113" t="s">
        <v>595</v>
      </c>
      <c r="D47" s="114" t="s">
        <v>522</v>
      </c>
      <c r="E47" s="214" t="s">
        <v>2550</v>
      </c>
      <c r="F47" s="113" t="s">
        <v>596</v>
      </c>
      <c r="G47" s="113" t="s">
        <v>595</v>
      </c>
      <c r="H47" s="113" t="s">
        <v>597</v>
      </c>
      <c r="I47" s="115" t="s">
        <v>598</v>
      </c>
      <c r="J47" s="116" t="s">
        <v>567</v>
      </c>
      <c r="K47" s="117">
        <v>195</v>
      </c>
      <c r="L47" s="117">
        <v>195</v>
      </c>
      <c r="M47" s="117">
        <v>110600</v>
      </c>
      <c r="N47" s="88">
        <v>68370</v>
      </c>
      <c r="O47" s="99" t="s">
        <v>687</v>
      </c>
      <c r="P47" s="99" t="s">
        <v>3266</v>
      </c>
      <c r="Q47" s="91" t="s">
        <v>687</v>
      </c>
      <c r="R47" s="118" t="s">
        <v>3763</v>
      </c>
      <c r="S47" s="119">
        <v>42065</v>
      </c>
      <c r="T47" s="85" t="str">
        <f t="shared" si="0"/>
        <v>CinT</v>
      </c>
    </row>
    <row r="48" spans="1:20" s="101" customFormat="1" ht="75">
      <c r="A48" s="85">
        <v>41</v>
      </c>
      <c r="B48" s="85" t="s">
        <v>599</v>
      </c>
      <c r="C48" s="86" t="s">
        <v>2590</v>
      </c>
      <c r="D48" s="85" t="s">
        <v>522</v>
      </c>
      <c r="E48" s="213" t="s">
        <v>523</v>
      </c>
      <c r="F48" s="87" t="s">
        <v>2591</v>
      </c>
      <c r="G48" s="86" t="s">
        <v>2592</v>
      </c>
      <c r="H48" s="86" t="s">
        <v>2593</v>
      </c>
      <c r="I48" s="85" t="s">
        <v>2594</v>
      </c>
      <c r="J48" s="85" t="s">
        <v>528</v>
      </c>
      <c r="K48" s="97">
        <v>60</v>
      </c>
      <c r="L48" s="97">
        <v>60</v>
      </c>
      <c r="M48" s="97">
        <v>180000</v>
      </c>
      <c r="N48" s="88">
        <v>68370</v>
      </c>
      <c r="O48" s="109" t="s">
        <v>672</v>
      </c>
      <c r="P48" s="45" t="s">
        <v>3266</v>
      </c>
      <c r="Q48" s="91" t="s">
        <v>678</v>
      </c>
      <c r="R48" s="42" t="s">
        <v>3760</v>
      </c>
      <c r="S48" s="103">
        <v>42070</v>
      </c>
      <c r="T48" s="85" t="str">
        <f t="shared" si="0"/>
        <v>ChlT</v>
      </c>
    </row>
    <row r="49" spans="1:20" s="101" customFormat="1" ht="30">
      <c r="A49" s="95">
        <v>42</v>
      </c>
      <c r="B49" s="85" t="s">
        <v>2595</v>
      </c>
      <c r="C49" s="86" t="s">
        <v>2596</v>
      </c>
      <c r="D49" s="85" t="s">
        <v>2597</v>
      </c>
      <c r="E49" s="213" t="s">
        <v>2598</v>
      </c>
      <c r="F49" s="87" t="s">
        <v>2599</v>
      </c>
      <c r="G49" s="86" t="s">
        <v>2600</v>
      </c>
      <c r="H49" s="86" t="s">
        <v>2601</v>
      </c>
      <c r="I49" s="85" t="s">
        <v>2602</v>
      </c>
      <c r="J49" s="85" t="s">
        <v>2603</v>
      </c>
      <c r="K49" s="97">
        <v>4000</v>
      </c>
      <c r="L49" s="97">
        <v>4000</v>
      </c>
      <c r="M49" s="97">
        <v>200</v>
      </c>
      <c r="N49" s="88">
        <v>68370</v>
      </c>
      <c r="O49" s="109" t="s">
        <v>695</v>
      </c>
      <c r="P49" s="45" t="s">
        <v>3266</v>
      </c>
      <c r="Q49" s="91" t="s">
        <v>678</v>
      </c>
      <c r="R49" s="42" t="s">
        <v>3760</v>
      </c>
      <c r="S49" s="103">
        <v>42070</v>
      </c>
      <c r="T49" s="85" t="str">
        <f t="shared" si="0"/>
        <v>AdrT</v>
      </c>
    </row>
    <row r="50" spans="1:20" s="101" customFormat="1" ht="30">
      <c r="A50" s="85">
        <v>43</v>
      </c>
      <c r="B50" s="85" t="s">
        <v>2604</v>
      </c>
      <c r="C50" s="86" t="s">
        <v>2605</v>
      </c>
      <c r="D50" s="85" t="s">
        <v>522</v>
      </c>
      <c r="E50" s="213" t="s">
        <v>523</v>
      </c>
      <c r="F50" s="87" t="s">
        <v>2606</v>
      </c>
      <c r="G50" s="86" t="s">
        <v>2607</v>
      </c>
      <c r="H50" s="86" t="s">
        <v>2608</v>
      </c>
      <c r="I50" s="85" t="s">
        <v>3524</v>
      </c>
      <c r="J50" s="85" t="s">
        <v>528</v>
      </c>
      <c r="K50" s="97">
        <v>1400</v>
      </c>
      <c r="L50" s="97">
        <v>1400</v>
      </c>
      <c r="M50" s="97">
        <v>7500</v>
      </c>
      <c r="N50" s="88">
        <v>68370</v>
      </c>
      <c r="O50" s="109" t="s">
        <v>704</v>
      </c>
      <c r="P50" s="45" t="s">
        <v>3266</v>
      </c>
      <c r="Q50" s="91" t="s">
        <v>678</v>
      </c>
      <c r="R50" s="42" t="s">
        <v>3760</v>
      </c>
      <c r="S50" s="103">
        <v>42070</v>
      </c>
      <c r="T50" s="85" t="str">
        <f t="shared" si="0"/>
        <v>TelT</v>
      </c>
    </row>
    <row r="51" spans="1:20" s="101" customFormat="1" ht="30">
      <c r="A51" s="95">
        <v>44</v>
      </c>
      <c r="B51" s="85" t="s">
        <v>2609</v>
      </c>
      <c r="C51" s="86" t="s">
        <v>2610</v>
      </c>
      <c r="D51" s="85" t="s">
        <v>522</v>
      </c>
      <c r="E51" s="213" t="s">
        <v>523</v>
      </c>
      <c r="F51" s="87" t="s">
        <v>2611</v>
      </c>
      <c r="G51" s="86" t="s">
        <v>2612</v>
      </c>
      <c r="H51" s="86" t="s">
        <v>2613</v>
      </c>
      <c r="I51" s="85" t="s">
        <v>2134</v>
      </c>
      <c r="J51" s="85" t="s">
        <v>528</v>
      </c>
      <c r="K51" s="97">
        <v>300</v>
      </c>
      <c r="L51" s="97">
        <v>300</v>
      </c>
      <c r="M51" s="97">
        <v>31200</v>
      </c>
      <c r="N51" s="88">
        <v>68370</v>
      </c>
      <c r="O51" s="109" t="s">
        <v>686</v>
      </c>
      <c r="P51" s="45" t="s">
        <v>3266</v>
      </c>
      <c r="Q51" s="91" t="s">
        <v>678</v>
      </c>
      <c r="R51" s="42" t="s">
        <v>3760</v>
      </c>
      <c r="S51" s="103">
        <v>42070</v>
      </c>
      <c r="T51" s="85" t="str">
        <f t="shared" si="0"/>
        <v>LorT</v>
      </c>
    </row>
    <row r="52" spans="1:20" s="94" customFormat="1" ht="45">
      <c r="A52" s="85">
        <v>45</v>
      </c>
      <c r="B52" s="85" t="s">
        <v>2614</v>
      </c>
      <c r="C52" s="86" t="s">
        <v>2615</v>
      </c>
      <c r="D52" s="85" t="s">
        <v>539</v>
      </c>
      <c r="E52" s="213" t="s">
        <v>2130</v>
      </c>
      <c r="F52" s="86" t="s">
        <v>2616</v>
      </c>
      <c r="G52" s="86" t="s">
        <v>2617</v>
      </c>
      <c r="H52" s="86" t="s">
        <v>2618</v>
      </c>
      <c r="I52" s="121" t="s">
        <v>3524</v>
      </c>
      <c r="J52" s="85" t="s">
        <v>3470</v>
      </c>
      <c r="K52" s="97">
        <v>12600</v>
      </c>
      <c r="L52" s="97">
        <v>12600</v>
      </c>
      <c r="M52" s="98">
        <v>45</v>
      </c>
      <c r="N52" s="88">
        <v>68370</v>
      </c>
      <c r="O52" s="99" t="s">
        <v>2080</v>
      </c>
      <c r="P52" s="99" t="s">
        <v>3767</v>
      </c>
      <c r="Q52" s="91" t="s">
        <v>678</v>
      </c>
      <c r="R52" s="91" t="s">
        <v>3762</v>
      </c>
      <c r="S52" s="92">
        <v>42230</v>
      </c>
      <c r="T52" s="85" t="str">
        <f t="shared" si="0"/>
        <v>PipT</v>
      </c>
    </row>
    <row r="53" spans="1:20" s="101" customFormat="1" ht="75">
      <c r="A53" s="95">
        <v>46</v>
      </c>
      <c r="B53" s="42" t="s">
        <v>2619</v>
      </c>
      <c r="C53" s="86" t="s">
        <v>2128</v>
      </c>
      <c r="D53" s="42" t="s">
        <v>2597</v>
      </c>
      <c r="E53" s="215" t="s">
        <v>2535</v>
      </c>
      <c r="F53" s="122" t="s">
        <v>642</v>
      </c>
      <c r="G53" s="45" t="s">
        <v>2132</v>
      </c>
      <c r="H53" s="45" t="s">
        <v>643</v>
      </c>
      <c r="I53" s="42" t="s">
        <v>644</v>
      </c>
      <c r="J53" s="42" t="s">
        <v>645</v>
      </c>
      <c r="K53" s="123">
        <v>22000</v>
      </c>
      <c r="L53" s="123">
        <v>22000</v>
      </c>
      <c r="M53" s="123">
        <v>100</v>
      </c>
      <c r="N53" s="88">
        <v>68370</v>
      </c>
      <c r="O53" s="109" t="s">
        <v>708</v>
      </c>
      <c r="P53" s="45" t="s">
        <v>3266</v>
      </c>
      <c r="Q53" s="91" t="s">
        <v>678</v>
      </c>
      <c r="R53" s="42" t="s">
        <v>3760</v>
      </c>
      <c r="S53" s="103">
        <v>42070</v>
      </c>
      <c r="T53" s="85" t="str">
        <f t="shared" si="0"/>
        <v>AtrT</v>
      </c>
    </row>
    <row r="54" spans="1:236" s="94" customFormat="1" ht="45">
      <c r="A54" s="85">
        <v>47</v>
      </c>
      <c r="B54" s="85" t="s">
        <v>646</v>
      </c>
      <c r="C54" s="86" t="s">
        <v>647</v>
      </c>
      <c r="D54" s="85" t="s">
        <v>522</v>
      </c>
      <c r="E54" s="213" t="s">
        <v>2550</v>
      </c>
      <c r="F54" s="86" t="s">
        <v>648</v>
      </c>
      <c r="G54" s="86" t="s">
        <v>647</v>
      </c>
      <c r="H54" s="86" t="s">
        <v>649</v>
      </c>
      <c r="I54" s="85" t="s">
        <v>2134</v>
      </c>
      <c r="J54" s="85" t="s">
        <v>528</v>
      </c>
      <c r="K54" s="97">
        <v>189</v>
      </c>
      <c r="L54" s="97">
        <v>189</v>
      </c>
      <c r="M54" s="98">
        <v>2300</v>
      </c>
      <c r="N54" s="88">
        <v>68370</v>
      </c>
      <c r="O54" s="99" t="s">
        <v>3301</v>
      </c>
      <c r="P54" s="99" t="s">
        <v>3266</v>
      </c>
      <c r="Q54" s="91" t="s">
        <v>678</v>
      </c>
      <c r="R54" s="91" t="s">
        <v>3762</v>
      </c>
      <c r="S54" s="92">
        <v>42230</v>
      </c>
      <c r="T54" s="85" t="str">
        <f t="shared" si="0"/>
        <v>DL-T</v>
      </c>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row>
    <row r="55" spans="1:20" s="101" customFormat="1" ht="30">
      <c r="A55" s="95">
        <v>48</v>
      </c>
      <c r="B55" s="105" t="s">
        <v>650</v>
      </c>
      <c r="C55" s="110" t="s">
        <v>651</v>
      </c>
      <c r="D55" s="124" t="s">
        <v>3479</v>
      </c>
      <c r="E55" s="216" t="s">
        <v>2130</v>
      </c>
      <c r="F55" s="125" t="s">
        <v>2521</v>
      </c>
      <c r="G55" s="110" t="s">
        <v>652</v>
      </c>
      <c r="H55" s="110" t="s">
        <v>653</v>
      </c>
      <c r="I55" s="124" t="s">
        <v>2134</v>
      </c>
      <c r="J55" s="124" t="s">
        <v>3470</v>
      </c>
      <c r="K55" s="126">
        <v>2500</v>
      </c>
      <c r="L55" s="126">
        <v>2500</v>
      </c>
      <c r="M55" s="127">
        <v>100</v>
      </c>
      <c r="N55" s="88">
        <v>68370</v>
      </c>
      <c r="O55" s="109" t="s">
        <v>685</v>
      </c>
      <c r="P55" s="45" t="s">
        <v>3266</v>
      </c>
      <c r="Q55" s="91" t="s">
        <v>678</v>
      </c>
      <c r="R55" s="42" t="s">
        <v>3760</v>
      </c>
      <c r="S55" s="103">
        <v>42070</v>
      </c>
      <c r="T55" s="85" t="str">
        <f t="shared" si="0"/>
        <v>ForT</v>
      </c>
    </row>
    <row r="56" spans="1:236" s="94" customFormat="1" ht="45">
      <c r="A56" s="85">
        <v>49</v>
      </c>
      <c r="B56" s="85" t="s">
        <v>650</v>
      </c>
      <c r="C56" s="86" t="s">
        <v>654</v>
      </c>
      <c r="D56" s="85" t="s">
        <v>3479</v>
      </c>
      <c r="E56" s="216" t="s">
        <v>2130</v>
      </c>
      <c r="F56" s="86" t="s">
        <v>655</v>
      </c>
      <c r="G56" s="86" t="s">
        <v>654</v>
      </c>
      <c r="H56" s="86" t="s">
        <v>656</v>
      </c>
      <c r="I56" s="85" t="s">
        <v>3524</v>
      </c>
      <c r="J56" s="85" t="s">
        <v>3470</v>
      </c>
      <c r="K56" s="97">
        <v>57750</v>
      </c>
      <c r="L56" s="97">
        <v>57750</v>
      </c>
      <c r="M56" s="98">
        <v>420</v>
      </c>
      <c r="N56" s="88">
        <v>68370</v>
      </c>
      <c r="O56" s="99" t="s">
        <v>3768</v>
      </c>
      <c r="P56" s="99" t="s">
        <v>707</v>
      </c>
      <c r="Q56" s="91" t="s">
        <v>678</v>
      </c>
      <c r="R56" s="91" t="s">
        <v>3762</v>
      </c>
      <c r="S56" s="92">
        <v>42230</v>
      </c>
      <c r="T56" s="85" t="str">
        <f t="shared" si="0"/>
        <v>EphT</v>
      </c>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row>
    <row r="57" spans="1:20" s="101" customFormat="1" ht="30">
      <c r="A57" s="95">
        <v>50</v>
      </c>
      <c r="B57" s="85" t="s">
        <v>3642</v>
      </c>
      <c r="C57" s="86" t="s">
        <v>3643</v>
      </c>
      <c r="D57" s="85" t="s">
        <v>3644</v>
      </c>
      <c r="E57" s="213" t="s">
        <v>2130</v>
      </c>
      <c r="F57" s="102" t="s">
        <v>3645</v>
      </c>
      <c r="G57" s="86" t="s">
        <v>3646</v>
      </c>
      <c r="H57" s="86" t="s">
        <v>3647</v>
      </c>
      <c r="I57" s="85" t="s">
        <v>2602</v>
      </c>
      <c r="J57" s="85" t="s">
        <v>3470</v>
      </c>
      <c r="K57" s="97">
        <v>44000</v>
      </c>
      <c r="L57" s="97">
        <v>44000</v>
      </c>
      <c r="M57" s="97">
        <v>20</v>
      </c>
      <c r="N57" s="88">
        <v>68370</v>
      </c>
      <c r="O57" s="43" t="s">
        <v>711</v>
      </c>
      <c r="P57" s="45" t="s">
        <v>1855</v>
      </c>
      <c r="Q57" s="91" t="s">
        <v>678</v>
      </c>
      <c r="R57" s="42" t="s">
        <v>3760</v>
      </c>
      <c r="S57" s="103">
        <v>42070</v>
      </c>
      <c r="T57" s="85" t="str">
        <f t="shared" si="0"/>
        <v>NafT</v>
      </c>
    </row>
    <row r="58" spans="1:20" s="120" customFormat="1" ht="45">
      <c r="A58" s="85">
        <v>51</v>
      </c>
      <c r="B58" s="85" t="s">
        <v>3648</v>
      </c>
      <c r="C58" s="86" t="s">
        <v>3649</v>
      </c>
      <c r="D58" s="85" t="s">
        <v>2534</v>
      </c>
      <c r="E58" s="213" t="s">
        <v>3650</v>
      </c>
      <c r="F58" s="86" t="s">
        <v>3651</v>
      </c>
      <c r="G58" s="86" t="s">
        <v>3649</v>
      </c>
      <c r="H58" s="110" t="s">
        <v>3652</v>
      </c>
      <c r="I58" s="85"/>
      <c r="J58" s="85" t="s">
        <v>2540</v>
      </c>
      <c r="K58" s="97">
        <v>30476</v>
      </c>
      <c r="L58" s="97">
        <v>30476</v>
      </c>
      <c r="M58" s="98">
        <v>5</v>
      </c>
      <c r="N58" s="88">
        <v>68370</v>
      </c>
      <c r="O58" s="99" t="s">
        <v>3769</v>
      </c>
      <c r="P58" s="99" t="s">
        <v>3443</v>
      </c>
      <c r="Q58" s="91" t="s">
        <v>678</v>
      </c>
      <c r="R58" s="91" t="s">
        <v>3762</v>
      </c>
      <c r="S58" s="92">
        <v>42230</v>
      </c>
      <c r="T58" s="85" t="str">
        <f t="shared" si="0"/>
        <v>NatT</v>
      </c>
    </row>
    <row r="59" spans="1:236" s="120" customFormat="1" ht="45">
      <c r="A59" s="95">
        <v>52</v>
      </c>
      <c r="B59" s="85" t="s">
        <v>3653</v>
      </c>
      <c r="C59" s="86" t="s">
        <v>3654</v>
      </c>
      <c r="D59" s="85" t="s">
        <v>522</v>
      </c>
      <c r="E59" s="213" t="s">
        <v>2550</v>
      </c>
      <c r="F59" s="86" t="s">
        <v>3655</v>
      </c>
      <c r="G59" s="128" t="s">
        <v>3656</v>
      </c>
      <c r="H59" s="128" t="s">
        <v>3657</v>
      </c>
      <c r="I59" s="128" t="s">
        <v>3658</v>
      </c>
      <c r="J59" s="85" t="s">
        <v>528</v>
      </c>
      <c r="K59" s="97">
        <v>199</v>
      </c>
      <c r="L59" s="97">
        <v>199</v>
      </c>
      <c r="M59" s="98">
        <v>20000</v>
      </c>
      <c r="N59" s="88">
        <v>68370</v>
      </c>
      <c r="O59" s="99" t="s">
        <v>682</v>
      </c>
      <c r="P59" s="99" t="s">
        <v>3775</v>
      </c>
      <c r="Q59" s="91" t="s">
        <v>678</v>
      </c>
      <c r="R59" s="91" t="s">
        <v>3762</v>
      </c>
      <c r="S59" s="92">
        <v>42230</v>
      </c>
      <c r="T59" s="85" t="str">
        <f t="shared" si="0"/>
        <v>AgiT</v>
      </c>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c r="HO59" s="50"/>
      <c r="HP59" s="50"/>
      <c r="HQ59" s="50"/>
      <c r="HR59" s="50"/>
      <c r="HS59" s="50"/>
      <c r="HT59" s="50"/>
      <c r="HU59" s="50"/>
      <c r="HV59" s="50"/>
      <c r="HW59" s="50"/>
      <c r="HX59" s="50"/>
      <c r="HY59" s="50"/>
      <c r="HZ59" s="50"/>
      <c r="IA59" s="50"/>
      <c r="IB59" s="50"/>
    </row>
    <row r="60" spans="1:20" s="101" customFormat="1" ht="30">
      <c r="A60" s="85">
        <v>53</v>
      </c>
      <c r="B60" s="85" t="s">
        <v>3659</v>
      </c>
      <c r="C60" s="86" t="s">
        <v>3660</v>
      </c>
      <c r="D60" s="85" t="s">
        <v>3479</v>
      </c>
      <c r="E60" s="213" t="s">
        <v>2130</v>
      </c>
      <c r="F60" s="102" t="s">
        <v>3661</v>
      </c>
      <c r="G60" s="86" t="s">
        <v>3662</v>
      </c>
      <c r="H60" s="86" t="s">
        <v>3663</v>
      </c>
      <c r="I60" s="85" t="s">
        <v>3664</v>
      </c>
      <c r="J60" s="85" t="s">
        <v>3470</v>
      </c>
      <c r="K60" s="97">
        <v>29000</v>
      </c>
      <c r="L60" s="97">
        <v>29000</v>
      </c>
      <c r="M60" s="97">
        <v>10</v>
      </c>
      <c r="N60" s="88">
        <v>68370</v>
      </c>
      <c r="O60" s="43" t="s">
        <v>698</v>
      </c>
      <c r="P60" s="45" t="s">
        <v>699</v>
      </c>
      <c r="Q60" s="91" t="s">
        <v>678</v>
      </c>
      <c r="R60" s="42" t="s">
        <v>3760</v>
      </c>
      <c r="S60" s="103">
        <v>42070</v>
      </c>
      <c r="T60" s="85" t="str">
        <f t="shared" si="0"/>
        <v>LevT</v>
      </c>
    </row>
    <row r="61" spans="1:20" s="101" customFormat="1" ht="45">
      <c r="A61" s="95">
        <v>54</v>
      </c>
      <c r="B61" s="85" t="s">
        <v>3665</v>
      </c>
      <c r="C61" s="86" t="s">
        <v>3666</v>
      </c>
      <c r="D61" s="85" t="s">
        <v>2597</v>
      </c>
      <c r="E61" s="213" t="s">
        <v>3667</v>
      </c>
      <c r="F61" s="87" t="s">
        <v>62</v>
      </c>
      <c r="G61" s="86" t="s">
        <v>3668</v>
      </c>
      <c r="H61" s="86" t="s">
        <v>3669</v>
      </c>
      <c r="I61" s="85" t="s">
        <v>3670</v>
      </c>
      <c r="J61" s="85" t="s">
        <v>3470</v>
      </c>
      <c r="K61" s="97">
        <v>40000</v>
      </c>
      <c r="L61" s="97">
        <v>40000</v>
      </c>
      <c r="M61" s="97">
        <v>15</v>
      </c>
      <c r="N61" s="88">
        <v>68370</v>
      </c>
      <c r="O61" s="43" t="s">
        <v>712</v>
      </c>
      <c r="P61" s="45" t="s">
        <v>713</v>
      </c>
      <c r="Q61" s="91" t="s">
        <v>678</v>
      </c>
      <c r="R61" s="42" t="s">
        <v>3760</v>
      </c>
      <c r="S61" s="103">
        <v>42070</v>
      </c>
      <c r="T61" s="85" t="str">
        <f t="shared" si="0"/>
        <v>OriT</v>
      </c>
    </row>
    <row r="62" spans="1:20" s="107" customFormat="1" ht="30">
      <c r="A62" s="85">
        <v>55</v>
      </c>
      <c r="B62" s="85" t="s">
        <v>3671</v>
      </c>
      <c r="C62" s="86" t="s">
        <v>3672</v>
      </c>
      <c r="D62" s="85" t="s">
        <v>522</v>
      </c>
      <c r="E62" s="213" t="s">
        <v>2550</v>
      </c>
      <c r="F62" s="87" t="s">
        <v>3673</v>
      </c>
      <c r="G62" s="86" t="s">
        <v>3674</v>
      </c>
      <c r="H62" s="86" t="s">
        <v>3675</v>
      </c>
      <c r="I62" s="85" t="s">
        <v>527</v>
      </c>
      <c r="J62" s="85" t="s">
        <v>549</v>
      </c>
      <c r="K62" s="88">
        <v>470</v>
      </c>
      <c r="L62" s="88">
        <v>470</v>
      </c>
      <c r="M62" s="88">
        <v>16400</v>
      </c>
      <c r="N62" s="88">
        <v>68370</v>
      </c>
      <c r="O62" s="89" t="s">
        <v>704</v>
      </c>
      <c r="P62" s="112" t="s">
        <v>3266</v>
      </c>
      <c r="Q62" s="91" t="s">
        <v>678</v>
      </c>
      <c r="R62" s="91" t="s">
        <v>3761</v>
      </c>
      <c r="S62" s="92">
        <v>42097</v>
      </c>
      <c r="T62" s="85" t="str">
        <f t="shared" si="0"/>
        <v>SorT</v>
      </c>
    </row>
    <row r="63" spans="1:20" s="107" customFormat="1" ht="45">
      <c r="A63" s="95">
        <v>56</v>
      </c>
      <c r="B63" s="85" t="s">
        <v>3676</v>
      </c>
      <c r="C63" s="86" t="s">
        <v>3677</v>
      </c>
      <c r="D63" s="85" t="s">
        <v>522</v>
      </c>
      <c r="E63" s="213" t="s">
        <v>523</v>
      </c>
      <c r="F63" s="87" t="s">
        <v>529</v>
      </c>
      <c r="G63" s="86" t="s">
        <v>3677</v>
      </c>
      <c r="H63" s="86" t="s">
        <v>3678</v>
      </c>
      <c r="I63" s="85" t="s">
        <v>3679</v>
      </c>
      <c r="J63" s="85" t="s">
        <v>528</v>
      </c>
      <c r="K63" s="88">
        <v>525</v>
      </c>
      <c r="L63" s="88">
        <v>525</v>
      </c>
      <c r="M63" s="88">
        <v>1500</v>
      </c>
      <c r="N63" s="88">
        <v>68370</v>
      </c>
      <c r="O63" s="89" t="s">
        <v>704</v>
      </c>
      <c r="P63" s="112" t="s">
        <v>3266</v>
      </c>
      <c r="Q63" s="91" t="s">
        <v>678</v>
      </c>
      <c r="R63" s="91" t="s">
        <v>3761</v>
      </c>
      <c r="S63" s="92">
        <v>42097</v>
      </c>
      <c r="T63" s="85" t="str">
        <f t="shared" si="0"/>
        <v>CarT</v>
      </c>
    </row>
    <row r="64" spans="1:20" s="101" customFormat="1" ht="30">
      <c r="A64" s="85">
        <v>57</v>
      </c>
      <c r="B64" s="85" t="s">
        <v>3680</v>
      </c>
      <c r="C64" s="86" t="s">
        <v>3681</v>
      </c>
      <c r="D64" s="85" t="s">
        <v>3479</v>
      </c>
      <c r="E64" s="213" t="s">
        <v>2130</v>
      </c>
      <c r="F64" s="87" t="s">
        <v>3682</v>
      </c>
      <c r="G64" s="86" t="s">
        <v>3681</v>
      </c>
      <c r="H64" s="86" t="s">
        <v>3683</v>
      </c>
      <c r="I64" s="85" t="s">
        <v>527</v>
      </c>
      <c r="J64" s="85" t="s">
        <v>3470</v>
      </c>
      <c r="K64" s="97">
        <v>6300</v>
      </c>
      <c r="L64" s="97">
        <v>6300</v>
      </c>
      <c r="M64" s="97">
        <v>5</v>
      </c>
      <c r="N64" s="88">
        <v>68370</v>
      </c>
      <c r="O64" s="43" t="s">
        <v>704</v>
      </c>
      <c r="P64" s="45" t="s">
        <v>3266</v>
      </c>
      <c r="Q64" s="91" t="s">
        <v>678</v>
      </c>
      <c r="R64" s="42" t="s">
        <v>3760</v>
      </c>
      <c r="S64" s="103">
        <v>42070</v>
      </c>
      <c r="T64" s="85" t="str">
        <f t="shared" si="0"/>
        <v>PheT</v>
      </c>
    </row>
    <row r="65" spans="1:20" s="94" customFormat="1" ht="45">
      <c r="A65" s="95">
        <v>58</v>
      </c>
      <c r="B65" s="85" t="s">
        <v>3680</v>
      </c>
      <c r="C65" s="86" t="s">
        <v>3684</v>
      </c>
      <c r="D65" s="85" t="s">
        <v>522</v>
      </c>
      <c r="E65" s="213" t="s">
        <v>2550</v>
      </c>
      <c r="F65" s="86" t="s">
        <v>524</v>
      </c>
      <c r="G65" s="86" t="s">
        <v>3681</v>
      </c>
      <c r="H65" s="86"/>
      <c r="I65" s="85"/>
      <c r="J65" s="85" t="s">
        <v>567</v>
      </c>
      <c r="K65" s="97">
        <v>105</v>
      </c>
      <c r="L65" s="97">
        <v>105</v>
      </c>
      <c r="M65" s="98">
        <v>150</v>
      </c>
      <c r="N65" s="88">
        <v>68370</v>
      </c>
      <c r="O65" s="99" t="s">
        <v>686</v>
      </c>
      <c r="P65" s="99" t="s">
        <v>3266</v>
      </c>
      <c r="Q65" s="91" t="s">
        <v>678</v>
      </c>
      <c r="R65" s="91" t="s">
        <v>3762</v>
      </c>
      <c r="S65" s="92">
        <v>42230</v>
      </c>
      <c r="T65" s="85" t="str">
        <f t="shared" si="0"/>
        <v>PheT</v>
      </c>
    </row>
    <row r="66" spans="1:236" s="94" customFormat="1" ht="30">
      <c r="A66" s="85">
        <v>59</v>
      </c>
      <c r="B66" s="85" t="s">
        <v>3685</v>
      </c>
      <c r="C66" s="86" t="s">
        <v>3686</v>
      </c>
      <c r="D66" s="85" t="s">
        <v>522</v>
      </c>
      <c r="E66" s="213" t="s">
        <v>2550</v>
      </c>
      <c r="F66" s="86" t="s">
        <v>3687</v>
      </c>
      <c r="G66" s="86" t="s">
        <v>3687</v>
      </c>
      <c r="H66" s="108" t="s">
        <v>3688</v>
      </c>
      <c r="I66" s="85"/>
      <c r="J66" s="85" t="s">
        <v>3689</v>
      </c>
      <c r="K66" s="97">
        <v>2000</v>
      </c>
      <c r="L66" s="97">
        <v>2000</v>
      </c>
      <c r="M66" s="98">
        <v>110</v>
      </c>
      <c r="N66" s="88">
        <v>68370</v>
      </c>
      <c r="O66" s="99" t="s">
        <v>729</v>
      </c>
      <c r="P66" s="99" t="s">
        <v>3266</v>
      </c>
      <c r="Q66" s="91" t="s">
        <v>678</v>
      </c>
      <c r="R66" s="91" t="s">
        <v>3762</v>
      </c>
      <c r="S66" s="92">
        <v>42230</v>
      </c>
      <c r="T66" s="85" t="str">
        <f t="shared" si="0"/>
        <v>400T</v>
      </c>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3"/>
      <c r="HR66" s="93"/>
      <c r="HS66" s="93"/>
      <c r="HT66" s="93"/>
      <c r="HU66" s="93"/>
      <c r="HV66" s="93"/>
      <c r="HW66" s="93"/>
      <c r="HX66" s="93"/>
      <c r="HY66" s="93"/>
      <c r="HZ66" s="93"/>
      <c r="IA66" s="93"/>
      <c r="IB66" s="93"/>
    </row>
    <row r="67" spans="1:20" s="101" customFormat="1" ht="30">
      <c r="A67" s="95">
        <v>60</v>
      </c>
      <c r="B67" s="85" t="s">
        <v>3690</v>
      </c>
      <c r="C67" s="86" t="s">
        <v>3691</v>
      </c>
      <c r="D67" s="85" t="s">
        <v>522</v>
      </c>
      <c r="E67" s="213" t="s">
        <v>523</v>
      </c>
      <c r="F67" s="87" t="s">
        <v>62</v>
      </c>
      <c r="G67" s="86" t="s">
        <v>3692</v>
      </c>
      <c r="H67" s="86" t="s">
        <v>3693</v>
      </c>
      <c r="I67" s="85" t="s">
        <v>3495</v>
      </c>
      <c r="J67" s="85" t="s">
        <v>528</v>
      </c>
      <c r="K67" s="97">
        <v>4400</v>
      </c>
      <c r="L67" s="97">
        <v>4400</v>
      </c>
      <c r="M67" s="97">
        <v>1300</v>
      </c>
      <c r="N67" s="88">
        <v>68370</v>
      </c>
      <c r="O67" s="109" t="s">
        <v>672</v>
      </c>
      <c r="P67" s="45" t="s">
        <v>3266</v>
      </c>
      <c r="Q67" s="91" t="s">
        <v>678</v>
      </c>
      <c r="R67" s="42" t="s">
        <v>3760</v>
      </c>
      <c r="S67" s="103">
        <v>42070</v>
      </c>
      <c r="T67" s="85" t="str">
        <f t="shared" si="0"/>
        <v>FubT</v>
      </c>
    </row>
    <row r="68" spans="1:20" s="50" customFormat="1" ht="56.25">
      <c r="A68" s="85">
        <v>61</v>
      </c>
      <c r="B68" s="85" t="s">
        <v>3694</v>
      </c>
      <c r="C68" s="86" t="s">
        <v>3695</v>
      </c>
      <c r="D68" s="85" t="s">
        <v>3696</v>
      </c>
      <c r="E68" s="213" t="s">
        <v>3697</v>
      </c>
      <c r="F68" s="87" t="s">
        <v>648</v>
      </c>
      <c r="G68" s="86" t="s">
        <v>3698</v>
      </c>
      <c r="H68" s="86" t="s">
        <v>3699</v>
      </c>
      <c r="I68" s="85" t="s">
        <v>3700</v>
      </c>
      <c r="J68" s="85" t="s">
        <v>549</v>
      </c>
      <c r="K68" s="97">
        <v>1140</v>
      </c>
      <c r="L68" s="97">
        <v>1140</v>
      </c>
      <c r="M68" s="97">
        <v>42500</v>
      </c>
      <c r="N68" s="88">
        <v>68370</v>
      </c>
      <c r="O68" s="129" t="s">
        <v>687</v>
      </c>
      <c r="P68" s="111" t="s">
        <v>3266</v>
      </c>
      <c r="Q68" s="91" t="s">
        <v>678</v>
      </c>
      <c r="R68" s="42" t="s">
        <v>3760</v>
      </c>
      <c r="S68" s="103">
        <v>42070</v>
      </c>
      <c r="T68" s="85" t="str">
        <f t="shared" si="0"/>
        <v>MoxT</v>
      </c>
    </row>
    <row r="69" spans="1:20" s="50" customFormat="1" ht="30">
      <c r="A69" s="95">
        <v>62</v>
      </c>
      <c r="B69" s="85" t="s">
        <v>3694</v>
      </c>
      <c r="C69" s="86" t="s">
        <v>3695</v>
      </c>
      <c r="D69" s="85" t="s">
        <v>522</v>
      </c>
      <c r="E69" s="213" t="s">
        <v>2550</v>
      </c>
      <c r="F69" s="87" t="s">
        <v>62</v>
      </c>
      <c r="G69" s="86" t="s">
        <v>3695</v>
      </c>
      <c r="H69" s="86" t="s">
        <v>3701</v>
      </c>
      <c r="I69" s="85" t="s">
        <v>2134</v>
      </c>
      <c r="J69" s="85" t="s">
        <v>567</v>
      </c>
      <c r="K69" s="97">
        <v>630</v>
      </c>
      <c r="L69" s="97">
        <v>630</v>
      </c>
      <c r="M69" s="97">
        <v>222000</v>
      </c>
      <c r="N69" s="88">
        <v>68370</v>
      </c>
      <c r="O69" s="129" t="s">
        <v>687</v>
      </c>
      <c r="P69" s="111" t="s">
        <v>3266</v>
      </c>
      <c r="Q69" s="91" t="s">
        <v>678</v>
      </c>
      <c r="R69" s="42" t="s">
        <v>3760</v>
      </c>
      <c r="S69" s="103">
        <v>42070</v>
      </c>
      <c r="T69" s="85" t="str">
        <f t="shared" si="0"/>
        <v>AmoT</v>
      </c>
    </row>
    <row r="70" spans="1:20" s="50" customFormat="1" ht="30">
      <c r="A70" s="85">
        <v>63</v>
      </c>
      <c r="B70" s="85" t="s">
        <v>3694</v>
      </c>
      <c r="C70" s="86" t="s">
        <v>3702</v>
      </c>
      <c r="D70" s="85" t="s">
        <v>522</v>
      </c>
      <c r="E70" s="213" t="s">
        <v>2550</v>
      </c>
      <c r="F70" s="87" t="s">
        <v>648</v>
      </c>
      <c r="G70" s="86" t="s">
        <v>3695</v>
      </c>
      <c r="H70" s="86" t="s">
        <v>3703</v>
      </c>
      <c r="I70" s="85" t="s">
        <v>2134</v>
      </c>
      <c r="J70" s="85" t="s">
        <v>567</v>
      </c>
      <c r="K70" s="97">
        <v>410</v>
      </c>
      <c r="L70" s="97">
        <v>410</v>
      </c>
      <c r="M70" s="97">
        <v>39000</v>
      </c>
      <c r="N70" s="88">
        <v>68370</v>
      </c>
      <c r="O70" s="129" t="s">
        <v>686</v>
      </c>
      <c r="P70" s="111" t="s">
        <v>3266</v>
      </c>
      <c r="Q70" s="91" t="s">
        <v>678</v>
      </c>
      <c r="R70" s="42" t="s">
        <v>3760</v>
      </c>
      <c r="S70" s="103">
        <v>42070</v>
      </c>
      <c r="T70" s="85" t="str">
        <f t="shared" si="0"/>
        <v>AmoT</v>
      </c>
    </row>
    <row r="71" spans="1:20" s="130" customFormat="1" ht="56.25">
      <c r="A71" s="95">
        <v>64</v>
      </c>
      <c r="B71" s="85" t="s">
        <v>3704</v>
      </c>
      <c r="C71" s="86" t="s">
        <v>3705</v>
      </c>
      <c r="D71" s="85" t="s">
        <v>3696</v>
      </c>
      <c r="E71" s="213" t="s">
        <v>3697</v>
      </c>
      <c r="F71" s="87" t="s">
        <v>3706</v>
      </c>
      <c r="G71" s="86" t="s">
        <v>3707</v>
      </c>
      <c r="H71" s="86" t="s">
        <v>3708</v>
      </c>
      <c r="I71" s="85" t="s">
        <v>542</v>
      </c>
      <c r="J71" s="85" t="s">
        <v>549</v>
      </c>
      <c r="K71" s="97">
        <v>5900</v>
      </c>
      <c r="L71" s="97">
        <v>5900</v>
      </c>
      <c r="M71" s="97">
        <v>43000</v>
      </c>
      <c r="N71" s="88">
        <v>68370</v>
      </c>
      <c r="O71" s="43" t="s">
        <v>714</v>
      </c>
      <c r="P71" s="45" t="s">
        <v>3266</v>
      </c>
      <c r="Q71" s="91" t="s">
        <v>678</v>
      </c>
      <c r="R71" s="42" t="s">
        <v>3760</v>
      </c>
      <c r="S71" s="103">
        <v>42070</v>
      </c>
      <c r="T71" s="85" t="str">
        <f t="shared" si="0"/>
        <v>ClaT</v>
      </c>
    </row>
    <row r="72" spans="1:20" s="130" customFormat="1" ht="45">
      <c r="A72" s="85">
        <v>65</v>
      </c>
      <c r="B72" s="85" t="s">
        <v>3704</v>
      </c>
      <c r="C72" s="86" t="s">
        <v>3705</v>
      </c>
      <c r="D72" s="85" t="s">
        <v>522</v>
      </c>
      <c r="E72" s="213" t="s">
        <v>2550</v>
      </c>
      <c r="F72" s="87" t="s">
        <v>3709</v>
      </c>
      <c r="G72" s="86" t="s">
        <v>3710</v>
      </c>
      <c r="H72" s="86" t="s">
        <v>3711</v>
      </c>
      <c r="I72" s="85" t="s">
        <v>3712</v>
      </c>
      <c r="J72" s="85" t="s">
        <v>567</v>
      </c>
      <c r="K72" s="97">
        <v>6200</v>
      </c>
      <c r="L72" s="97">
        <v>6200</v>
      </c>
      <c r="M72" s="97">
        <v>109000</v>
      </c>
      <c r="N72" s="88">
        <v>68370</v>
      </c>
      <c r="O72" s="43" t="s">
        <v>687</v>
      </c>
      <c r="P72" s="45" t="s">
        <v>3266</v>
      </c>
      <c r="Q72" s="91" t="s">
        <v>678</v>
      </c>
      <c r="R72" s="42" t="s">
        <v>3760</v>
      </c>
      <c r="S72" s="103">
        <v>42070</v>
      </c>
      <c r="T72" s="85" t="str">
        <f aca="true" t="shared" si="1" ref="T72:T135">LEFT(G72,3)&amp;"T"</f>
        <v>OfmT</v>
      </c>
    </row>
    <row r="73" spans="1:20" s="101" customFormat="1" ht="45">
      <c r="A73" s="95">
        <v>66</v>
      </c>
      <c r="B73" s="85" t="s">
        <v>3713</v>
      </c>
      <c r="C73" s="86" t="s">
        <v>3714</v>
      </c>
      <c r="D73" s="85" t="s">
        <v>522</v>
      </c>
      <c r="E73" s="213" t="s">
        <v>2550</v>
      </c>
      <c r="F73" s="102" t="s">
        <v>3715</v>
      </c>
      <c r="G73" s="86" t="s">
        <v>3716</v>
      </c>
      <c r="H73" s="86" t="s">
        <v>3717</v>
      </c>
      <c r="I73" s="85" t="s">
        <v>3718</v>
      </c>
      <c r="J73" s="85" t="s">
        <v>567</v>
      </c>
      <c r="K73" s="97">
        <v>14700</v>
      </c>
      <c r="L73" s="97">
        <v>14700</v>
      </c>
      <c r="M73" s="97">
        <v>1100</v>
      </c>
      <c r="N73" s="88">
        <v>68370</v>
      </c>
      <c r="O73" s="43" t="s">
        <v>715</v>
      </c>
      <c r="P73" s="45" t="s">
        <v>716</v>
      </c>
      <c r="Q73" s="91" t="s">
        <v>678</v>
      </c>
      <c r="R73" s="42" t="s">
        <v>3760</v>
      </c>
      <c r="S73" s="103">
        <v>42070</v>
      </c>
      <c r="T73" s="85" t="str">
        <f t="shared" si="1"/>
        <v>UnaT</v>
      </c>
    </row>
    <row r="74" spans="1:20" s="50" customFormat="1" ht="30">
      <c r="A74" s="85">
        <v>67</v>
      </c>
      <c r="B74" s="85" t="s">
        <v>3713</v>
      </c>
      <c r="C74" s="86" t="s">
        <v>3719</v>
      </c>
      <c r="D74" s="85" t="s">
        <v>3479</v>
      </c>
      <c r="E74" s="213" t="s">
        <v>2130</v>
      </c>
      <c r="F74" s="87" t="s">
        <v>3720</v>
      </c>
      <c r="G74" s="86" t="s">
        <v>3719</v>
      </c>
      <c r="H74" s="86" t="s">
        <v>3721</v>
      </c>
      <c r="I74" s="85" t="s">
        <v>3722</v>
      </c>
      <c r="J74" s="85" t="s">
        <v>3723</v>
      </c>
      <c r="K74" s="97">
        <v>6000</v>
      </c>
      <c r="L74" s="97">
        <v>6000</v>
      </c>
      <c r="M74" s="97">
        <v>700</v>
      </c>
      <c r="N74" s="88">
        <v>68370</v>
      </c>
      <c r="O74" s="129" t="s">
        <v>3301</v>
      </c>
      <c r="P74" s="111" t="s">
        <v>3266</v>
      </c>
      <c r="Q74" s="91" t="s">
        <v>678</v>
      </c>
      <c r="R74" s="42" t="s">
        <v>3760</v>
      </c>
      <c r="S74" s="103">
        <v>42070</v>
      </c>
      <c r="T74" s="85" t="str">
        <f t="shared" si="1"/>
        <v>AmpT</v>
      </c>
    </row>
    <row r="75" spans="1:20" s="50" customFormat="1" ht="30">
      <c r="A75" s="95">
        <v>68</v>
      </c>
      <c r="B75" s="85" t="s">
        <v>3713</v>
      </c>
      <c r="C75" s="86" t="s">
        <v>3724</v>
      </c>
      <c r="D75" s="85" t="s">
        <v>3479</v>
      </c>
      <c r="E75" s="213" t="s">
        <v>2130</v>
      </c>
      <c r="F75" s="87" t="s">
        <v>3725</v>
      </c>
      <c r="G75" s="86" t="s">
        <v>3726</v>
      </c>
      <c r="H75" s="86" t="s">
        <v>3727</v>
      </c>
      <c r="I75" s="85" t="s">
        <v>644</v>
      </c>
      <c r="J75" s="85" t="s">
        <v>3723</v>
      </c>
      <c r="K75" s="97">
        <v>21000</v>
      </c>
      <c r="L75" s="97">
        <v>21000</v>
      </c>
      <c r="M75" s="97">
        <v>100</v>
      </c>
      <c r="N75" s="88">
        <v>68370</v>
      </c>
      <c r="O75" s="129" t="s">
        <v>3301</v>
      </c>
      <c r="P75" s="111" t="s">
        <v>3266</v>
      </c>
      <c r="Q75" s="91" t="s">
        <v>678</v>
      </c>
      <c r="R75" s="42" t="s">
        <v>3760</v>
      </c>
      <c r="S75" s="103">
        <v>42070</v>
      </c>
      <c r="T75" s="85" t="str">
        <f t="shared" si="1"/>
        <v>BipT</v>
      </c>
    </row>
    <row r="76" spans="1:20" s="50" customFormat="1" ht="56.25">
      <c r="A76" s="85">
        <v>69</v>
      </c>
      <c r="B76" s="85" t="s">
        <v>3728</v>
      </c>
      <c r="C76" s="86" t="s">
        <v>3729</v>
      </c>
      <c r="D76" s="85" t="s">
        <v>3696</v>
      </c>
      <c r="E76" s="213" t="s">
        <v>3697</v>
      </c>
      <c r="F76" s="87" t="s">
        <v>3730</v>
      </c>
      <c r="G76" s="86" t="s">
        <v>3729</v>
      </c>
      <c r="H76" s="86" t="s">
        <v>3731</v>
      </c>
      <c r="I76" s="85" t="s">
        <v>3524</v>
      </c>
      <c r="J76" s="85" t="s">
        <v>549</v>
      </c>
      <c r="K76" s="97">
        <v>1770</v>
      </c>
      <c r="L76" s="97">
        <v>1770</v>
      </c>
      <c r="M76" s="97">
        <v>104000</v>
      </c>
      <c r="N76" s="88">
        <v>68370</v>
      </c>
      <c r="O76" s="129" t="s">
        <v>687</v>
      </c>
      <c r="P76" s="111" t="s">
        <v>3266</v>
      </c>
      <c r="Q76" s="91" t="s">
        <v>678</v>
      </c>
      <c r="R76" s="42" t="s">
        <v>3760</v>
      </c>
      <c r="S76" s="103">
        <v>42070</v>
      </c>
      <c r="T76" s="85" t="str">
        <f t="shared" si="1"/>
        <v>CefT</v>
      </c>
    </row>
    <row r="77" spans="1:20" s="50" customFormat="1" ht="30">
      <c r="A77" s="95">
        <v>70</v>
      </c>
      <c r="B77" s="85" t="s">
        <v>3728</v>
      </c>
      <c r="C77" s="86" t="s">
        <v>3729</v>
      </c>
      <c r="D77" s="85" t="s">
        <v>522</v>
      </c>
      <c r="E77" s="213" t="s">
        <v>2550</v>
      </c>
      <c r="F77" s="87" t="s">
        <v>648</v>
      </c>
      <c r="G77" s="86" t="s">
        <v>3729</v>
      </c>
      <c r="H77" s="86" t="s">
        <v>3732</v>
      </c>
      <c r="I77" s="85" t="s">
        <v>3524</v>
      </c>
      <c r="J77" s="85" t="s">
        <v>567</v>
      </c>
      <c r="K77" s="97">
        <v>2300</v>
      </c>
      <c r="L77" s="97">
        <v>2300</v>
      </c>
      <c r="M77" s="97">
        <v>183000</v>
      </c>
      <c r="N77" s="88">
        <v>68370</v>
      </c>
      <c r="O77" s="129" t="s">
        <v>687</v>
      </c>
      <c r="P77" s="111" t="s">
        <v>3266</v>
      </c>
      <c r="Q77" s="91" t="s">
        <v>678</v>
      </c>
      <c r="R77" s="42" t="s">
        <v>3760</v>
      </c>
      <c r="S77" s="103">
        <v>42070</v>
      </c>
      <c r="T77" s="85" t="str">
        <f t="shared" si="1"/>
        <v>CefT</v>
      </c>
    </row>
    <row r="78" spans="1:20" s="50" customFormat="1" ht="30">
      <c r="A78" s="85">
        <v>71</v>
      </c>
      <c r="B78" s="85" t="s">
        <v>3728</v>
      </c>
      <c r="C78" s="86" t="s">
        <v>3729</v>
      </c>
      <c r="D78" s="85" t="s">
        <v>522</v>
      </c>
      <c r="E78" s="213" t="s">
        <v>2550</v>
      </c>
      <c r="F78" s="87" t="s">
        <v>3733</v>
      </c>
      <c r="G78" s="86" t="s">
        <v>3734</v>
      </c>
      <c r="H78" s="86" t="s">
        <v>3735</v>
      </c>
      <c r="I78" s="85" t="s">
        <v>527</v>
      </c>
      <c r="J78" s="85" t="s">
        <v>567</v>
      </c>
      <c r="K78" s="97">
        <v>4100</v>
      </c>
      <c r="L78" s="97">
        <v>4100</v>
      </c>
      <c r="M78" s="97">
        <v>50000</v>
      </c>
      <c r="N78" s="88">
        <v>68370</v>
      </c>
      <c r="O78" s="129" t="s">
        <v>687</v>
      </c>
      <c r="P78" s="111" t="s">
        <v>3266</v>
      </c>
      <c r="Q78" s="91" t="s">
        <v>678</v>
      </c>
      <c r="R78" s="42" t="s">
        <v>3760</v>
      </c>
      <c r="S78" s="103">
        <v>42070</v>
      </c>
      <c r="T78" s="85" t="str">
        <f t="shared" si="1"/>
        <v>DorT</v>
      </c>
    </row>
    <row r="79" spans="1:20" s="50" customFormat="1" ht="56.25">
      <c r="A79" s="95">
        <v>72</v>
      </c>
      <c r="B79" s="85" t="s">
        <v>3736</v>
      </c>
      <c r="C79" s="86" t="s">
        <v>3737</v>
      </c>
      <c r="D79" s="85" t="s">
        <v>3696</v>
      </c>
      <c r="E79" s="213" t="s">
        <v>3697</v>
      </c>
      <c r="F79" s="87" t="s">
        <v>648</v>
      </c>
      <c r="G79" s="86" t="s">
        <v>3738</v>
      </c>
      <c r="H79" s="86" t="s">
        <v>3739</v>
      </c>
      <c r="I79" s="85" t="s">
        <v>3740</v>
      </c>
      <c r="J79" s="85" t="s">
        <v>549</v>
      </c>
      <c r="K79" s="97">
        <v>1400</v>
      </c>
      <c r="L79" s="97">
        <v>1400</v>
      </c>
      <c r="M79" s="97">
        <v>58000</v>
      </c>
      <c r="N79" s="88">
        <v>68370</v>
      </c>
      <c r="O79" s="129" t="s">
        <v>672</v>
      </c>
      <c r="P79" s="111" t="s">
        <v>3266</v>
      </c>
      <c r="Q79" s="91" t="s">
        <v>678</v>
      </c>
      <c r="R79" s="42" t="s">
        <v>3760</v>
      </c>
      <c r="S79" s="103">
        <v>42070</v>
      </c>
      <c r="T79" s="85" t="str">
        <f t="shared" si="1"/>
        <v>HapT</v>
      </c>
    </row>
    <row r="80" spans="1:20" s="50" customFormat="1" ht="30">
      <c r="A80" s="85">
        <v>73</v>
      </c>
      <c r="B80" s="85" t="s">
        <v>3736</v>
      </c>
      <c r="C80" s="86" t="s">
        <v>3741</v>
      </c>
      <c r="D80" s="85" t="s">
        <v>522</v>
      </c>
      <c r="E80" s="213" t="s">
        <v>2550</v>
      </c>
      <c r="F80" s="87" t="s">
        <v>62</v>
      </c>
      <c r="G80" s="86" t="s">
        <v>3742</v>
      </c>
      <c r="H80" s="86" t="s">
        <v>3743</v>
      </c>
      <c r="I80" s="85" t="s">
        <v>2134</v>
      </c>
      <c r="J80" s="85" t="s">
        <v>567</v>
      </c>
      <c r="K80" s="97">
        <v>795</v>
      </c>
      <c r="L80" s="97">
        <v>795</v>
      </c>
      <c r="M80" s="97">
        <v>317000</v>
      </c>
      <c r="N80" s="88">
        <v>68370</v>
      </c>
      <c r="O80" s="129" t="s">
        <v>717</v>
      </c>
      <c r="P80" s="111" t="s">
        <v>3266</v>
      </c>
      <c r="Q80" s="91" t="s">
        <v>678</v>
      </c>
      <c r="R80" s="42" t="s">
        <v>3760</v>
      </c>
      <c r="S80" s="103">
        <v>42070</v>
      </c>
      <c r="T80" s="85" t="str">
        <f t="shared" si="1"/>
        <v>CepT</v>
      </c>
    </row>
    <row r="81" spans="1:20" s="107" customFormat="1" ht="30">
      <c r="A81" s="95">
        <v>74</v>
      </c>
      <c r="B81" s="85" t="s">
        <v>3736</v>
      </c>
      <c r="C81" s="86" t="s">
        <v>3737</v>
      </c>
      <c r="D81" s="85" t="s">
        <v>522</v>
      </c>
      <c r="E81" s="213" t="s">
        <v>2550</v>
      </c>
      <c r="F81" s="87" t="s">
        <v>62</v>
      </c>
      <c r="G81" s="86" t="s">
        <v>3744</v>
      </c>
      <c r="H81" s="86" t="s">
        <v>3745</v>
      </c>
      <c r="I81" s="85" t="s">
        <v>2134</v>
      </c>
      <c r="J81" s="85" t="s">
        <v>567</v>
      </c>
      <c r="K81" s="97">
        <v>1890</v>
      </c>
      <c r="L81" s="97">
        <v>1890</v>
      </c>
      <c r="M81" s="106">
        <v>9000</v>
      </c>
      <c r="N81" s="88">
        <v>68370</v>
      </c>
      <c r="O81" s="129" t="s">
        <v>701</v>
      </c>
      <c r="P81" s="111" t="s">
        <v>3266</v>
      </c>
      <c r="Q81" s="91" t="s">
        <v>678</v>
      </c>
      <c r="R81" s="91" t="s">
        <v>3761</v>
      </c>
      <c r="S81" s="92">
        <v>42097</v>
      </c>
      <c r="T81" s="85" t="str">
        <f t="shared" si="1"/>
        <v>CefT</v>
      </c>
    </row>
    <row r="82" spans="1:20" s="104" customFormat="1" ht="30">
      <c r="A82" s="85">
        <v>75</v>
      </c>
      <c r="B82" s="85" t="s">
        <v>3736</v>
      </c>
      <c r="C82" s="86" t="s">
        <v>3741</v>
      </c>
      <c r="D82" s="85" t="s">
        <v>522</v>
      </c>
      <c r="E82" s="213" t="s">
        <v>2550</v>
      </c>
      <c r="F82" s="87" t="s">
        <v>648</v>
      </c>
      <c r="G82" s="86" t="s">
        <v>3742</v>
      </c>
      <c r="H82" s="86" t="s">
        <v>3746</v>
      </c>
      <c r="I82" s="85" t="s">
        <v>3747</v>
      </c>
      <c r="J82" s="85" t="s">
        <v>567</v>
      </c>
      <c r="K82" s="88">
        <v>680</v>
      </c>
      <c r="L82" s="88">
        <v>680</v>
      </c>
      <c r="M82" s="131">
        <v>42600</v>
      </c>
      <c r="N82" s="88">
        <v>68370</v>
      </c>
      <c r="O82" s="132" t="s">
        <v>687</v>
      </c>
      <c r="P82" s="90" t="s">
        <v>3266</v>
      </c>
      <c r="Q82" s="91" t="s">
        <v>678</v>
      </c>
      <c r="R82" s="91" t="s">
        <v>3761</v>
      </c>
      <c r="S82" s="92">
        <v>42097</v>
      </c>
      <c r="T82" s="85" t="str">
        <f t="shared" si="1"/>
        <v>CepT</v>
      </c>
    </row>
    <row r="83" spans="1:20" s="50" customFormat="1" ht="30">
      <c r="A83" s="95">
        <v>76</v>
      </c>
      <c r="B83" s="85" t="s">
        <v>3748</v>
      </c>
      <c r="C83" s="86" t="s">
        <v>3749</v>
      </c>
      <c r="D83" s="85" t="s">
        <v>3479</v>
      </c>
      <c r="E83" s="213" t="s">
        <v>2130</v>
      </c>
      <c r="F83" s="87" t="s">
        <v>3750</v>
      </c>
      <c r="G83" s="86" t="s">
        <v>3749</v>
      </c>
      <c r="H83" s="86" t="s">
        <v>3751</v>
      </c>
      <c r="I83" s="85" t="s">
        <v>3752</v>
      </c>
      <c r="J83" s="85" t="s">
        <v>3723</v>
      </c>
      <c r="K83" s="97">
        <v>16000</v>
      </c>
      <c r="L83" s="97">
        <v>16000</v>
      </c>
      <c r="M83" s="97">
        <v>2100</v>
      </c>
      <c r="N83" s="88">
        <v>68370</v>
      </c>
      <c r="O83" s="129" t="s">
        <v>3301</v>
      </c>
      <c r="P83" s="111" t="s">
        <v>3266</v>
      </c>
      <c r="Q83" s="91" t="s">
        <v>678</v>
      </c>
      <c r="R83" s="42" t="s">
        <v>3760</v>
      </c>
      <c r="S83" s="103">
        <v>42070</v>
      </c>
      <c r="T83" s="85" t="str">
        <f t="shared" si="1"/>
        <v>CefT</v>
      </c>
    </row>
    <row r="84" spans="1:20" s="50" customFormat="1" ht="56.25">
      <c r="A84" s="85">
        <v>77</v>
      </c>
      <c r="B84" s="85" t="s">
        <v>3753</v>
      </c>
      <c r="C84" s="86" t="s">
        <v>3754</v>
      </c>
      <c r="D84" s="85" t="s">
        <v>3696</v>
      </c>
      <c r="E84" s="213" t="s">
        <v>3697</v>
      </c>
      <c r="F84" s="87" t="s">
        <v>537</v>
      </c>
      <c r="G84" s="86" t="s">
        <v>3755</v>
      </c>
      <c r="H84" s="86" t="s">
        <v>3756</v>
      </c>
      <c r="I84" s="85" t="s">
        <v>3524</v>
      </c>
      <c r="J84" s="85" t="s">
        <v>549</v>
      </c>
      <c r="K84" s="97">
        <v>3200</v>
      </c>
      <c r="L84" s="97">
        <v>3200</v>
      </c>
      <c r="M84" s="97">
        <v>18000</v>
      </c>
      <c r="N84" s="88">
        <v>68370</v>
      </c>
      <c r="O84" s="129" t="s">
        <v>672</v>
      </c>
      <c r="P84" s="111" t="s">
        <v>3266</v>
      </c>
      <c r="Q84" s="91" t="s">
        <v>678</v>
      </c>
      <c r="R84" s="42" t="s">
        <v>3760</v>
      </c>
      <c r="S84" s="103">
        <v>42070</v>
      </c>
      <c r="T84" s="85" t="str">
        <f t="shared" si="1"/>
        <v>HafT</v>
      </c>
    </row>
    <row r="85" spans="1:20" s="50" customFormat="1" ht="30">
      <c r="A85" s="95">
        <v>78</v>
      </c>
      <c r="B85" s="85" t="s">
        <v>3753</v>
      </c>
      <c r="C85" s="86" t="s">
        <v>3754</v>
      </c>
      <c r="D85" s="85" t="s">
        <v>522</v>
      </c>
      <c r="E85" s="213" t="s">
        <v>2550</v>
      </c>
      <c r="F85" s="87" t="s">
        <v>524</v>
      </c>
      <c r="G85" s="86" t="s">
        <v>3757</v>
      </c>
      <c r="H85" s="86" t="s">
        <v>3758</v>
      </c>
      <c r="I85" s="85" t="s">
        <v>3524</v>
      </c>
      <c r="J85" s="85" t="s">
        <v>567</v>
      </c>
      <c r="K85" s="97">
        <v>1800</v>
      </c>
      <c r="L85" s="97">
        <v>1800</v>
      </c>
      <c r="M85" s="97">
        <v>9000</v>
      </c>
      <c r="N85" s="88">
        <v>68370</v>
      </c>
      <c r="O85" s="129" t="s">
        <v>718</v>
      </c>
      <c r="P85" s="111" t="s">
        <v>3266</v>
      </c>
      <c r="Q85" s="91" t="s">
        <v>678</v>
      </c>
      <c r="R85" s="42" t="s">
        <v>3760</v>
      </c>
      <c r="S85" s="103">
        <v>42070</v>
      </c>
      <c r="T85" s="85" t="str">
        <f t="shared" si="1"/>
        <v>TamT</v>
      </c>
    </row>
    <row r="86" spans="1:20" s="130" customFormat="1" ht="30">
      <c r="A86" s="85">
        <v>79</v>
      </c>
      <c r="B86" s="85" t="s">
        <v>3753</v>
      </c>
      <c r="C86" s="86" t="s">
        <v>3754</v>
      </c>
      <c r="D86" s="85" t="s">
        <v>522</v>
      </c>
      <c r="E86" s="213" t="s">
        <v>2550</v>
      </c>
      <c r="F86" s="87" t="s">
        <v>529</v>
      </c>
      <c r="G86" s="86" t="s">
        <v>3759</v>
      </c>
      <c r="H86" s="86" t="s">
        <v>760</v>
      </c>
      <c r="I86" s="85" t="s">
        <v>2134</v>
      </c>
      <c r="J86" s="85" t="s">
        <v>567</v>
      </c>
      <c r="K86" s="97">
        <v>3600</v>
      </c>
      <c r="L86" s="97">
        <v>3600</v>
      </c>
      <c r="M86" s="97">
        <v>39700</v>
      </c>
      <c r="N86" s="88">
        <v>68370</v>
      </c>
      <c r="O86" s="43" t="s">
        <v>3301</v>
      </c>
      <c r="P86" s="45" t="s">
        <v>3266</v>
      </c>
      <c r="Q86" s="91" t="s">
        <v>678</v>
      </c>
      <c r="R86" s="42" t="s">
        <v>3760</v>
      </c>
      <c r="S86" s="103">
        <v>42070</v>
      </c>
      <c r="T86" s="85" t="str">
        <f t="shared" si="1"/>
        <v>BicT</v>
      </c>
    </row>
    <row r="87" spans="1:20" s="50" customFormat="1" ht="30">
      <c r="A87" s="95">
        <v>80</v>
      </c>
      <c r="B87" s="85" t="s">
        <v>761</v>
      </c>
      <c r="C87" s="86" t="s">
        <v>762</v>
      </c>
      <c r="D87" s="85" t="s">
        <v>3479</v>
      </c>
      <c r="E87" s="213" t="s">
        <v>2130</v>
      </c>
      <c r="F87" s="87" t="s">
        <v>3750</v>
      </c>
      <c r="G87" s="86" t="s">
        <v>763</v>
      </c>
      <c r="H87" s="86" t="s">
        <v>764</v>
      </c>
      <c r="I87" s="85" t="s">
        <v>765</v>
      </c>
      <c r="J87" s="85" t="s">
        <v>766</v>
      </c>
      <c r="K87" s="97">
        <v>14500</v>
      </c>
      <c r="L87" s="97">
        <v>14500</v>
      </c>
      <c r="M87" s="97">
        <v>20200</v>
      </c>
      <c r="N87" s="88">
        <v>68370</v>
      </c>
      <c r="O87" s="129" t="s">
        <v>3301</v>
      </c>
      <c r="P87" s="111" t="s">
        <v>3266</v>
      </c>
      <c r="Q87" s="91" t="s">
        <v>678</v>
      </c>
      <c r="R87" s="42" t="s">
        <v>3760</v>
      </c>
      <c r="S87" s="103">
        <v>42070</v>
      </c>
      <c r="T87" s="85" t="str">
        <f t="shared" si="1"/>
        <v>CefT</v>
      </c>
    </row>
    <row r="88" spans="1:20" s="50" customFormat="1" ht="30">
      <c r="A88" s="85">
        <v>81</v>
      </c>
      <c r="B88" s="85" t="s">
        <v>767</v>
      </c>
      <c r="C88" s="86" t="s">
        <v>768</v>
      </c>
      <c r="D88" s="85" t="s">
        <v>3479</v>
      </c>
      <c r="E88" s="213" t="s">
        <v>2130</v>
      </c>
      <c r="F88" s="87" t="s">
        <v>3750</v>
      </c>
      <c r="G88" s="86" t="s">
        <v>769</v>
      </c>
      <c r="H88" s="86" t="s">
        <v>770</v>
      </c>
      <c r="I88" s="85" t="s">
        <v>771</v>
      </c>
      <c r="J88" s="85" t="s">
        <v>772</v>
      </c>
      <c r="K88" s="97">
        <v>24000</v>
      </c>
      <c r="L88" s="97">
        <v>24000</v>
      </c>
      <c r="M88" s="97">
        <v>920</v>
      </c>
      <c r="N88" s="88">
        <v>68370</v>
      </c>
      <c r="O88" s="129" t="s">
        <v>3301</v>
      </c>
      <c r="P88" s="111" t="s">
        <v>3266</v>
      </c>
      <c r="Q88" s="91" t="s">
        <v>678</v>
      </c>
      <c r="R88" s="42" t="s">
        <v>3760</v>
      </c>
      <c r="S88" s="103">
        <v>42070</v>
      </c>
      <c r="T88" s="85" t="str">
        <f t="shared" si="1"/>
        <v>BicT</v>
      </c>
    </row>
    <row r="89" spans="1:20" s="130" customFormat="1" ht="56.25">
      <c r="A89" s="95">
        <v>82</v>
      </c>
      <c r="B89" s="85" t="s">
        <v>773</v>
      </c>
      <c r="C89" s="86" t="s">
        <v>774</v>
      </c>
      <c r="D89" s="85" t="s">
        <v>3696</v>
      </c>
      <c r="E89" s="213" t="s">
        <v>3697</v>
      </c>
      <c r="F89" s="87" t="s">
        <v>3730</v>
      </c>
      <c r="G89" s="86" t="s">
        <v>775</v>
      </c>
      <c r="H89" s="86" t="s">
        <v>776</v>
      </c>
      <c r="I89" s="85" t="s">
        <v>3524</v>
      </c>
      <c r="J89" s="85" t="s">
        <v>549</v>
      </c>
      <c r="K89" s="97">
        <v>3650</v>
      </c>
      <c r="L89" s="97">
        <v>3650</v>
      </c>
      <c r="M89" s="97">
        <v>9000</v>
      </c>
      <c r="N89" s="88">
        <v>68370</v>
      </c>
      <c r="O89" s="43" t="s">
        <v>3301</v>
      </c>
      <c r="P89" s="45" t="s">
        <v>3266</v>
      </c>
      <c r="Q89" s="91" t="s">
        <v>678</v>
      </c>
      <c r="R89" s="42" t="s">
        <v>3760</v>
      </c>
      <c r="S89" s="103">
        <v>42070</v>
      </c>
      <c r="T89" s="85" t="str">
        <f t="shared" si="1"/>
        <v>BifT</v>
      </c>
    </row>
    <row r="90" spans="1:20" s="130" customFormat="1" ht="30">
      <c r="A90" s="85">
        <v>83</v>
      </c>
      <c r="B90" s="85" t="s">
        <v>773</v>
      </c>
      <c r="C90" s="86" t="s">
        <v>774</v>
      </c>
      <c r="D90" s="85" t="s">
        <v>522</v>
      </c>
      <c r="E90" s="213" t="s">
        <v>2550</v>
      </c>
      <c r="F90" s="87" t="s">
        <v>777</v>
      </c>
      <c r="G90" s="86" t="s">
        <v>778</v>
      </c>
      <c r="H90" s="86" t="s">
        <v>779</v>
      </c>
      <c r="I90" s="85" t="s">
        <v>3524</v>
      </c>
      <c r="J90" s="85" t="s">
        <v>567</v>
      </c>
      <c r="K90" s="97">
        <v>3000</v>
      </c>
      <c r="L90" s="97">
        <v>3000</v>
      </c>
      <c r="M90" s="97">
        <v>33500</v>
      </c>
      <c r="N90" s="88">
        <v>68370</v>
      </c>
      <c r="O90" s="43" t="s">
        <v>719</v>
      </c>
      <c r="P90" s="45" t="s">
        <v>3266</v>
      </c>
      <c r="Q90" s="91" t="s">
        <v>678</v>
      </c>
      <c r="R90" s="42" t="s">
        <v>3760</v>
      </c>
      <c r="S90" s="103">
        <v>42070</v>
      </c>
      <c r="T90" s="85" t="str">
        <f t="shared" si="1"/>
        <v>CerT</v>
      </c>
    </row>
    <row r="91" spans="1:20" s="50" customFormat="1" ht="45">
      <c r="A91" s="95">
        <v>84</v>
      </c>
      <c r="B91" s="85" t="s">
        <v>780</v>
      </c>
      <c r="C91" s="86" t="s">
        <v>781</v>
      </c>
      <c r="D91" s="85" t="s">
        <v>782</v>
      </c>
      <c r="E91" s="213" t="s">
        <v>2130</v>
      </c>
      <c r="F91" s="87" t="s">
        <v>3750</v>
      </c>
      <c r="G91" s="86" t="s">
        <v>781</v>
      </c>
      <c r="H91" s="86" t="s">
        <v>783</v>
      </c>
      <c r="I91" s="85" t="s">
        <v>784</v>
      </c>
      <c r="J91" s="85" t="s">
        <v>3723</v>
      </c>
      <c r="K91" s="97">
        <v>24000</v>
      </c>
      <c r="L91" s="97">
        <v>24000</v>
      </c>
      <c r="M91" s="97">
        <v>250</v>
      </c>
      <c r="N91" s="88">
        <v>68370</v>
      </c>
      <c r="O91" s="129" t="s">
        <v>3301</v>
      </c>
      <c r="P91" s="111" t="s">
        <v>3266</v>
      </c>
      <c r="Q91" s="91" t="s">
        <v>678</v>
      </c>
      <c r="R91" s="42" t="s">
        <v>3760</v>
      </c>
      <c r="S91" s="103">
        <v>42070</v>
      </c>
      <c r="T91" s="85" t="str">
        <f t="shared" si="1"/>
        <v>OxaT</v>
      </c>
    </row>
    <row r="92" spans="1:20" s="50" customFormat="1" ht="45">
      <c r="A92" s="85">
        <v>85</v>
      </c>
      <c r="B92" s="85" t="s">
        <v>785</v>
      </c>
      <c r="C92" s="86" t="s">
        <v>786</v>
      </c>
      <c r="D92" s="85" t="s">
        <v>522</v>
      </c>
      <c r="E92" s="213" t="s">
        <v>2550</v>
      </c>
      <c r="F92" s="87" t="s">
        <v>787</v>
      </c>
      <c r="G92" s="86" t="s">
        <v>788</v>
      </c>
      <c r="H92" s="86" t="s">
        <v>789</v>
      </c>
      <c r="I92" s="85" t="s">
        <v>2134</v>
      </c>
      <c r="J92" s="85" t="s">
        <v>567</v>
      </c>
      <c r="K92" s="97">
        <v>350</v>
      </c>
      <c r="L92" s="97">
        <v>350</v>
      </c>
      <c r="M92" s="97">
        <v>8900</v>
      </c>
      <c r="N92" s="88">
        <v>68370</v>
      </c>
      <c r="O92" s="129" t="s">
        <v>686</v>
      </c>
      <c r="P92" s="111" t="s">
        <v>3266</v>
      </c>
      <c r="Q92" s="91" t="s">
        <v>678</v>
      </c>
      <c r="R92" s="42" t="s">
        <v>3760</v>
      </c>
      <c r="S92" s="103">
        <v>42070</v>
      </c>
      <c r="T92" s="85" t="str">
        <f t="shared" si="1"/>
        <v>PenT</v>
      </c>
    </row>
    <row r="93" spans="1:20" s="50" customFormat="1" ht="33.75">
      <c r="A93" s="95">
        <v>86</v>
      </c>
      <c r="B93" s="85" t="s">
        <v>790</v>
      </c>
      <c r="C93" s="86" t="s">
        <v>791</v>
      </c>
      <c r="D93" s="85" t="s">
        <v>792</v>
      </c>
      <c r="E93" s="213" t="s">
        <v>793</v>
      </c>
      <c r="F93" s="87" t="s">
        <v>794</v>
      </c>
      <c r="G93" s="86" t="s">
        <v>791</v>
      </c>
      <c r="H93" s="86" t="s">
        <v>795</v>
      </c>
      <c r="I93" s="85" t="s">
        <v>796</v>
      </c>
      <c r="J93" s="85" t="s">
        <v>3723</v>
      </c>
      <c r="K93" s="97">
        <v>2600</v>
      </c>
      <c r="L93" s="97">
        <v>2600</v>
      </c>
      <c r="M93" s="97">
        <v>2000</v>
      </c>
      <c r="N93" s="88">
        <v>68370</v>
      </c>
      <c r="O93" s="129" t="s">
        <v>3301</v>
      </c>
      <c r="P93" s="111" t="s">
        <v>3266</v>
      </c>
      <c r="Q93" s="91" t="s">
        <v>678</v>
      </c>
      <c r="R93" s="42" t="s">
        <v>3760</v>
      </c>
      <c r="S93" s="103">
        <v>42070</v>
      </c>
      <c r="T93" s="85" t="str">
        <f t="shared" si="1"/>
        <v>GenT</v>
      </c>
    </row>
    <row r="94" spans="1:20" s="50" customFormat="1" ht="75">
      <c r="A94" s="85">
        <v>87</v>
      </c>
      <c r="B94" s="85" t="s">
        <v>790</v>
      </c>
      <c r="C94" s="86" t="s">
        <v>791</v>
      </c>
      <c r="D94" s="85" t="s">
        <v>539</v>
      </c>
      <c r="E94" s="213" t="s">
        <v>2130</v>
      </c>
      <c r="F94" s="87" t="s">
        <v>797</v>
      </c>
      <c r="G94" s="86" t="s">
        <v>791</v>
      </c>
      <c r="H94" s="86" t="s">
        <v>798</v>
      </c>
      <c r="I94" s="85" t="s">
        <v>593</v>
      </c>
      <c r="J94" s="85" t="s">
        <v>3470</v>
      </c>
      <c r="K94" s="97">
        <v>1550</v>
      </c>
      <c r="L94" s="97">
        <v>1550</v>
      </c>
      <c r="M94" s="97">
        <v>35800</v>
      </c>
      <c r="N94" s="88">
        <v>68370</v>
      </c>
      <c r="O94" s="55" t="s">
        <v>708</v>
      </c>
      <c r="P94" s="111" t="s">
        <v>3266</v>
      </c>
      <c r="Q94" s="91" t="s">
        <v>678</v>
      </c>
      <c r="R94" s="42" t="s">
        <v>3760</v>
      </c>
      <c r="S94" s="103">
        <v>42070</v>
      </c>
      <c r="T94" s="85" t="str">
        <f t="shared" si="1"/>
        <v>GenT</v>
      </c>
    </row>
    <row r="95" spans="1:20" s="50" customFormat="1" ht="45">
      <c r="A95" s="95">
        <v>88</v>
      </c>
      <c r="B95" s="85" t="s">
        <v>799</v>
      </c>
      <c r="C95" s="86" t="s">
        <v>800</v>
      </c>
      <c r="D95" s="85" t="s">
        <v>792</v>
      </c>
      <c r="E95" s="213" t="s">
        <v>793</v>
      </c>
      <c r="F95" s="87" t="s">
        <v>801</v>
      </c>
      <c r="G95" s="86" t="s">
        <v>802</v>
      </c>
      <c r="H95" s="86" t="s">
        <v>803</v>
      </c>
      <c r="I95" s="85" t="s">
        <v>804</v>
      </c>
      <c r="J95" s="85" t="s">
        <v>804</v>
      </c>
      <c r="K95" s="97">
        <v>3000</v>
      </c>
      <c r="L95" s="97">
        <v>3000</v>
      </c>
      <c r="M95" s="97">
        <v>250</v>
      </c>
      <c r="N95" s="88">
        <v>68370</v>
      </c>
      <c r="O95" s="129" t="s">
        <v>720</v>
      </c>
      <c r="P95" s="111" t="s">
        <v>3266</v>
      </c>
      <c r="Q95" s="91" t="s">
        <v>678</v>
      </c>
      <c r="R95" s="42" t="s">
        <v>3760</v>
      </c>
      <c r="S95" s="103">
        <v>42070</v>
      </c>
      <c r="T95" s="85" t="str">
        <f t="shared" si="1"/>
        <v>NeoT</v>
      </c>
    </row>
    <row r="96" spans="1:20" s="101" customFormat="1" ht="90">
      <c r="A96" s="85">
        <v>89</v>
      </c>
      <c r="B96" s="105" t="s">
        <v>805</v>
      </c>
      <c r="C96" s="110" t="s">
        <v>806</v>
      </c>
      <c r="D96" s="124" t="s">
        <v>792</v>
      </c>
      <c r="E96" s="216" t="s">
        <v>807</v>
      </c>
      <c r="F96" s="133" t="s">
        <v>808</v>
      </c>
      <c r="G96" s="110" t="s">
        <v>809</v>
      </c>
      <c r="H96" s="110" t="s">
        <v>810</v>
      </c>
      <c r="I96" s="124" t="s">
        <v>811</v>
      </c>
      <c r="J96" s="124" t="s">
        <v>812</v>
      </c>
      <c r="K96" s="126">
        <v>39000</v>
      </c>
      <c r="L96" s="126">
        <v>39000</v>
      </c>
      <c r="M96" s="127">
        <v>100</v>
      </c>
      <c r="N96" s="88">
        <v>68370</v>
      </c>
      <c r="O96" s="43" t="s">
        <v>721</v>
      </c>
      <c r="P96" s="45" t="s">
        <v>3266</v>
      </c>
      <c r="Q96" s="91" t="s">
        <v>678</v>
      </c>
      <c r="R96" s="42" t="s">
        <v>3760</v>
      </c>
      <c r="S96" s="103">
        <v>42070</v>
      </c>
      <c r="T96" s="85" t="str">
        <f t="shared" si="1"/>
        <v>MaxT</v>
      </c>
    </row>
    <row r="97" spans="1:20" s="50" customFormat="1" ht="33.75">
      <c r="A97" s="95">
        <v>90</v>
      </c>
      <c r="B97" s="105" t="s">
        <v>813</v>
      </c>
      <c r="C97" s="110" t="s">
        <v>814</v>
      </c>
      <c r="D97" s="124" t="s">
        <v>792</v>
      </c>
      <c r="E97" s="216" t="s">
        <v>793</v>
      </c>
      <c r="F97" s="125" t="s">
        <v>815</v>
      </c>
      <c r="G97" s="110" t="s">
        <v>816</v>
      </c>
      <c r="H97" s="110" t="s">
        <v>817</v>
      </c>
      <c r="I97" s="124" t="s">
        <v>818</v>
      </c>
      <c r="J97" s="124" t="s">
        <v>3723</v>
      </c>
      <c r="K97" s="126">
        <v>7500</v>
      </c>
      <c r="L97" s="126">
        <v>7500</v>
      </c>
      <c r="M97" s="134">
        <v>350</v>
      </c>
      <c r="N97" s="88">
        <v>68370</v>
      </c>
      <c r="O97" s="129" t="s">
        <v>722</v>
      </c>
      <c r="P97" s="111" t="s">
        <v>3266</v>
      </c>
      <c r="Q97" s="91" t="s">
        <v>678</v>
      </c>
      <c r="R97" s="42" t="s">
        <v>3760</v>
      </c>
      <c r="S97" s="103">
        <v>42070</v>
      </c>
      <c r="T97" s="85" t="str">
        <f t="shared" si="1"/>
        <v>TobT</v>
      </c>
    </row>
    <row r="98" spans="1:20" s="50" customFormat="1" ht="60">
      <c r="A98" s="85">
        <v>91</v>
      </c>
      <c r="B98" s="85" t="s">
        <v>819</v>
      </c>
      <c r="C98" s="86" t="s">
        <v>820</v>
      </c>
      <c r="D98" s="85" t="s">
        <v>792</v>
      </c>
      <c r="E98" s="213" t="s">
        <v>793</v>
      </c>
      <c r="F98" s="87" t="s">
        <v>821</v>
      </c>
      <c r="G98" s="86" t="s">
        <v>822</v>
      </c>
      <c r="H98" s="86" t="s">
        <v>823</v>
      </c>
      <c r="I98" s="85" t="s">
        <v>818</v>
      </c>
      <c r="J98" s="85" t="s">
        <v>824</v>
      </c>
      <c r="K98" s="97">
        <v>14900</v>
      </c>
      <c r="L98" s="97">
        <v>14900</v>
      </c>
      <c r="M98" s="97">
        <v>700</v>
      </c>
      <c r="N98" s="88">
        <v>68370</v>
      </c>
      <c r="O98" s="129" t="s">
        <v>722</v>
      </c>
      <c r="P98" s="111" t="s">
        <v>3266</v>
      </c>
      <c r="Q98" s="91" t="s">
        <v>678</v>
      </c>
      <c r="R98" s="42" t="s">
        <v>3760</v>
      </c>
      <c r="S98" s="103">
        <v>42070</v>
      </c>
      <c r="T98" s="85" t="str">
        <f t="shared" si="1"/>
        <v>TobT</v>
      </c>
    </row>
    <row r="99" spans="1:20" s="50" customFormat="1" ht="33.75">
      <c r="A99" s="95">
        <v>92</v>
      </c>
      <c r="B99" s="85" t="s">
        <v>825</v>
      </c>
      <c r="C99" s="86" t="s">
        <v>826</v>
      </c>
      <c r="D99" s="85" t="s">
        <v>792</v>
      </c>
      <c r="E99" s="213" t="s">
        <v>793</v>
      </c>
      <c r="F99" s="87" t="s">
        <v>827</v>
      </c>
      <c r="G99" s="86" t="s">
        <v>828</v>
      </c>
      <c r="H99" s="86" t="s">
        <v>829</v>
      </c>
      <c r="I99" s="85" t="s">
        <v>830</v>
      </c>
      <c r="J99" s="85" t="s">
        <v>3723</v>
      </c>
      <c r="K99" s="97">
        <v>3500</v>
      </c>
      <c r="L99" s="97">
        <v>3500</v>
      </c>
      <c r="M99" s="97">
        <v>1500</v>
      </c>
      <c r="N99" s="88">
        <v>68370</v>
      </c>
      <c r="O99" s="129" t="s">
        <v>723</v>
      </c>
      <c r="P99" s="111" t="s">
        <v>3266</v>
      </c>
      <c r="Q99" s="91" t="s">
        <v>678</v>
      </c>
      <c r="R99" s="42" t="s">
        <v>3760</v>
      </c>
      <c r="S99" s="103">
        <v>42070</v>
      </c>
      <c r="T99" s="85" t="str">
        <f t="shared" si="1"/>
        <v>CloT</v>
      </c>
    </row>
    <row r="100" spans="1:20" s="50" customFormat="1" ht="30">
      <c r="A100" s="85">
        <v>93</v>
      </c>
      <c r="B100" s="85" t="s">
        <v>825</v>
      </c>
      <c r="C100" s="86" t="s">
        <v>826</v>
      </c>
      <c r="D100" s="85" t="s">
        <v>3479</v>
      </c>
      <c r="E100" s="213" t="s">
        <v>2130</v>
      </c>
      <c r="F100" s="87" t="s">
        <v>3750</v>
      </c>
      <c r="G100" s="86" t="s">
        <v>826</v>
      </c>
      <c r="H100" s="86" t="s">
        <v>831</v>
      </c>
      <c r="I100" s="85" t="s">
        <v>3722</v>
      </c>
      <c r="J100" s="85" t="s">
        <v>3723</v>
      </c>
      <c r="K100" s="97">
        <v>12500</v>
      </c>
      <c r="L100" s="97">
        <v>12500</v>
      </c>
      <c r="M100" s="97">
        <v>30</v>
      </c>
      <c r="N100" s="88">
        <v>68370</v>
      </c>
      <c r="O100" s="129" t="s">
        <v>3301</v>
      </c>
      <c r="P100" s="111" t="s">
        <v>3266</v>
      </c>
      <c r="Q100" s="91" t="s">
        <v>678</v>
      </c>
      <c r="R100" s="42" t="s">
        <v>3760</v>
      </c>
      <c r="S100" s="103">
        <v>42070</v>
      </c>
      <c r="T100" s="85" t="str">
        <f t="shared" si="1"/>
        <v>ChlT</v>
      </c>
    </row>
    <row r="101" spans="1:20" s="50" customFormat="1" ht="30">
      <c r="A101" s="95">
        <v>94</v>
      </c>
      <c r="B101" s="85" t="s">
        <v>832</v>
      </c>
      <c r="C101" s="86" t="s">
        <v>833</v>
      </c>
      <c r="D101" s="85" t="s">
        <v>522</v>
      </c>
      <c r="E101" s="213" t="s">
        <v>2550</v>
      </c>
      <c r="F101" s="87" t="s">
        <v>648</v>
      </c>
      <c r="G101" s="86" t="s">
        <v>833</v>
      </c>
      <c r="H101" s="86" t="s">
        <v>834</v>
      </c>
      <c r="I101" s="85" t="s">
        <v>2134</v>
      </c>
      <c r="J101" s="85" t="s">
        <v>567</v>
      </c>
      <c r="K101" s="97">
        <v>220</v>
      </c>
      <c r="L101" s="97">
        <v>220</v>
      </c>
      <c r="M101" s="97">
        <v>25800</v>
      </c>
      <c r="N101" s="88">
        <v>68370</v>
      </c>
      <c r="O101" s="129" t="s">
        <v>3301</v>
      </c>
      <c r="P101" s="111" t="s">
        <v>3266</v>
      </c>
      <c r="Q101" s="91" t="s">
        <v>678</v>
      </c>
      <c r="R101" s="42" t="s">
        <v>3760</v>
      </c>
      <c r="S101" s="103">
        <v>42070</v>
      </c>
      <c r="T101" s="85" t="str">
        <f t="shared" si="1"/>
        <v>MetT</v>
      </c>
    </row>
    <row r="102" spans="1:20" s="50" customFormat="1" ht="75">
      <c r="A102" s="85">
        <v>95</v>
      </c>
      <c r="B102" s="85" t="s">
        <v>832</v>
      </c>
      <c r="C102" s="86" t="s">
        <v>833</v>
      </c>
      <c r="D102" s="85" t="s">
        <v>2534</v>
      </c>
      <c r="E102" s="213" t="s">
        <v>835</v>
      </c>
      <c r="F102" s="87" t="s">
        <v>836</v>
      </c>
      <c r="G102" s="86" t="s">
        <v>833</v>
      </c>
      <c r="H102" s="86" t="s">
        <v>837</v>
      </c>
      <c r="I102" s="85" t="s">
        <v>838</v>
      </c>
      <c r="J102" s="85" t="s">
        <v>839</v>
      </c>
      <c r="K102" s="97">
        <v>17500</v>
      </c>
      <c r="L102" s="97">
        <v>17500</v>
      </c>
      <c r="M102" s="97">
        <v>390</v>
      </c>
      <c r="N102" s="88">
        <v>68370</v>
      </c>
      <c r="O102" s="55" t="s">
        <v>708</v>
      </c>
      <c r="P102" s="111" t="s">
        <v>3266</v>
      </c>
      <c r="Q102" s="91" t="s">
        <v>678</v>
      </c>
      <c r="R102" s="42" t="s">
        <v>3760</v>
      </c>
      <c r="S102" s="103">
        <v>42070</v>
      </c>
      <c r="T102" s="85" t="str">
        <f t="shared" si="1"/>
        <v>MetT</v>
      </c>
    </row>
    <row r="103" spans="1:20" s="50" customFormat="1" ht="30">
      <c r="A103" s="95">
        <v>96</v>
      </c>
      <c r="B103" s="85" t="s">
        <v>840</v>
      </c>
      <c r="C103" s="86" t="s">
        <v>841</v>
      </c>
      <c r="D103" s="85" t="s">
        <v>522</v>
      </c>
      <c r="E103" s="213" t="s">
        <v>2550</v>
      </c>
      <c r="F103" s="87" t="s">
        <v>2531</v>
      </c>
      <c r="G103" s="86" t="s">
        <v>841</v>
      </c>
      <c r="H103" s="86" t="s">
        <v>842</v>
      </c>
      <c r="I103" s="85" t="s">
        <v>593</v>
      </c>
      <c r="J103" s="85" t="s">
        <v>567</v>
      </c>
      <c r="K103" s="97">
        <v>750</v>
      </c>
      <c r="L103" s="97">
        <v>750</v>
      </c>
      <c r="M103" s="97">
        <v>800</v>
      </c>
      <c r="N103" s="88">
        <v>68370</v>
      </c>
      <c r="O103" s="129" t="s">
        <v>3301</v>
      </c>
      <c r="P103" s="111" t="s">
        <v>3266</v>
      </c>
      <c r="Q103" s="91" t="s">
        <v>678</v>
      </c>
      <c r="R103" s="42" t="s">
        <v>3760</v>
      </c>
      <c r="S103" s="103">
        <v>42070</v>
      </c>
      <c r="T103" s="85" t="str">
        <f t="shared" si="1"/>
        <v>CliT</v>
      </c>
    </row>
    <row r="104" spans="1:20" s="50" customFormat="1" ht="30">
      <c r="A104" s="85">
        <v>97</v>
      </c>
      <c r="B104" s="85" t="s">
        <v>843</v>
      </c>
      <c r="C104" s="86" t="s">
        <v>844</v>
      </c>
      <c r="D104" s="85" t="s">
        <v>522</v>
      </c>
      <c r="E104" s="213" t="s">
        <v>2550</v>
      </c>
      <c r="F104" s="87" t="s">
        <v>648</v>
      </c>
      <c r="G104" s="86" t="s">
        <v>844</v>
      </c>
      <c r="H104" s="86" t="s">
        <v>845</v>
      </c>
      <c r="I104" s="85" t="s">
        <v>846</v>
      </c>
      <c r="J104" s="85" t="s">
        <v>567</v>
      </c>
      <c r="K104" s="97">
        <v>3100</v>
      </c>
      <c r="L104" s="97">
        <v>3100</v>
      </c>
      <c r="M104" s="97">
        <v>6000</v>
      </c>
      <c r="N104" s="88">
        <v>68370</v>
      </c>
      <c r="O104" s="129" t="s">
        <v>3301</v>
      </c>
      <c r="P104" s="111" t="s">
        <v>3266</v>
      </c>
      <c r="Q104" s="91" t="s">
        <v>678</v>
      </c>
      <c r="R104" s="42" t="s">
        <v>3760</v>
      </c>
      <c r="S104" s="103">
        <v>42070</v>
      </c>
      <c r="T104" s="85" t="str">
        <f t="shared" si="1"/>
        <v>AziT</v>
      </c>
    </row>
    <row r="105" spans="1:20" s="50" customFormat="1" ht="56.25">
      <c r="A105" s="95">
        <v>98</v>
      </c>
      <c r="B105" s="85" t="s">
        <v>843</v>
      </c>
      <c r="C105" s="113" t="s">
        <v>847</v>
      </c>
      <c r="D105" s="114" t="s">
        <v>3696</v>
      </c>
      <c r="E105" s="213" t="s">
        <v>3697</v>
      </c>
      <c r="F105" s="113" t="s">
        <v>529</v>
      </c>
      <c r="G105" s="113" t="s">
        <v>848</v>
      </c>
      <c r="H105" s="135" t="s">
        <v>849</v>
      </c>
      <c r="I105" s="115" t="s">
        <v>850</v>
      </c>
      <c r="J105" s="116" t="s">
        <v>549</v>
      </c>
      <c r="K105" s="136">
        <v>2395</v>
      </c>
      <c r="L105" s="136">
        <v>2395</v>
      </c>
      <c r="M105" s="137">
        <v>10000</v>
      </c>
      <c r="N105" s="88">
        <v>68370</v>
      </c>
      <c r="O105" s="129" t="s">
        <v>687</v>
      </c>
      <c r="P105" s="111" t="s">
        <v>3266</v>
      </c>
      <c r="Q105" s="91" t="s">
        <v>678</v>
      </c>
      <c r="R105" s="42" t="s">
        <v>3760</v>
      </c>
      <c r="S105" s="103">
        <v>42070</v>
      </c>
      <c r="T105" s="85" t="str">
        <f t="shared" si="1"/>
        <v>DorT</v>
      </c>
    </row>
    <row r="106" spans="1:20" s="50" customFormat="1" ht="30">
      <c r="A106" s="85">
        <v>99</v>
      </c>
      <c r="B106" s="85" t="s">
        <v>851</v>
      </c>
      <c r="C106" s="86" t="s">
        <v>852</v>
      </c>
      <c r="D106" s="85" t="s">
        <v>522</v>
      </c>
      <c r="E106" s="213" t="s">
        <v>2550</v>
      </c>
      <c r="F106" s="87" t="s">
        <v>62</v>
      </c>
      <c r="G106" s="86" t="s">
        <v>852</v>
      </c>
      <c r="H106" s="86" t="s">
        <v>853</v>
      </c>
      <c r="I106" s="85" t="s">
        <v>527</v>
      </c>
      <c r="J106" s="85" t="s">
        <v>567</v>
      </c>
      <c r="K106" s="97">
        <v>4400</v>
      </c>
      <c r="L106" s="97">
        <v>4400</v>
      </c>
      <c r="M106" s="97">
        <v>16800</v>
      </c>
      <c r="N106" s="88">
        <v>68370</v>
      </c>
      <c r="O106" s="129" t="s">
        <v>687</v>
      </c>
      <c r="P106" s="111" t="s">
        <v>3266</v>
      </c>
      <c r="Q106" s="91" t="s">
        <v>678</v>
      </c>
      <c r="R106" s="42" t="s">
        <v>3760</v>
      </c>
      <c r="S106" s="103">
        <v>42070</v>
      </c>
      <c r="T106" s="85" t="str">
        <f t="shared" si="1"/>
        <v>ClaT</v>
      </c>
    </row>
    <row r="107" spans="1:20" s="50" customFormat="1" ht="30">
      <c r="A107" s="95">
        <v>100</v>
      </c>
      <c r="B107" s="85" t="s">
        <v>854</v>
      </c>
      <c r="C107" s="86" t="s">
        <v>855</v>
      </c>
      <c r="D107" s="85" t="s">
        <v>522</v>
      </c>
      <c r="E107" s="213" t="s">
        <v>2550</v>
      </c>
      <c r="F107" s="87" t="s">
        <v>648</v>
      </c>
      <c r="G107" s="86" t="s">
        <v>856</v>
      </c>
      <c r="H107" s="86" t="s">
        <v>857</v>
      </c>
      <c r="I107" s="85" t="s">
        <v>548</v>
      </c>
      <c r="J107" s="85" t="s">
        <v>549</v>
      </c>
      <c r="K107" s="97">
        <v>1500</v>
      </c>
      <c r="L107" s="97">
        <v>1500</v>
      </c>
      <c r="M107" s="97">
        <v>13000</v>
      </c>
      <c r="N107" s="88">
        <v>68370</v>
      </c>
      <c r="O107" s="129" t="s">
        <v>672</v>
      </c>
      <c r="P107" s="111" t="s">
        <v>3266</v>
      </c>
      <c r="Q107" s="91" t="s">
        <v>678</v>
      </c>
      <c r="R107" s="42" t="s">
        <v>3760</v>
      </c>
      <c r="S107" s="103">
        <v>42070</v>
      </c>
      <c r="T107" s="85" t="str">
        <f t="shared" si="1"/>
        <v>EmyT</v>
      </c>
    </row>
    <row r="108" spans="1:20" s="107" customFormat="1" ht="30">
      <c r="A108" s="85">
        <v>101</v>
      </c>
      <c r="B108" s="85" t="s">
        <v>854</v>
      </c>
      <c r="C108" s="138" t="s">
        <v>855</v>
      </c>
      <c r="D108" s="139" t="s">
        <v>522</v>
      </c>
      <c r="E108" s="217" t="s">
        <v>2550</v>
      </c>
      <c r="F108" s="140" t="s">
        <v>648</v>
      </c>
      <c r="G108" s="138" t="s">
        <v>855</v>
      </c>
      <c r="H108" s="138" t="s">
        <v>858</v>
      </c>
      <c r="I108" s="139" t="s">
        <v>2134</v>
      </c>
      <c r="J108" s="139" t="s">
        <v>567</v>
      </c>
      <c r="K108" s="141">
        <v>860</v>
      </c>
      <c r="L108" s="141">
        <v>860</v>
      </c>
      <c r="M108" s="142">
        <v>4800</v>
      </c>
      <c r="N108" s="88">
        <v>68370</v>
      </c>
      <c r="O108" s="132" t="s">
        <v>686</v>
      </c>
      <c r="P108" s="112" t="s">
        <v>3266</v>
      </c>
      <c r="Q108" s="91" t="s">
        <v>678</v>
      </c>
      <c r="R108" s="42" t="s">
        <v>3760</v>
      </c>
      <c r="S108" s="103">
        <v>42070</v>
      </c>
      <c r="T108" s="85" t="str">
        <f t="shared" si="1"/>
        <v>EryT</v>
      </c>
    </row>
    <row r="109" spans="1:20" s="149" customFormat="1" ht="45">
      <c r="A109" s="95">
        <v>102</v>
      </c>
      <c r="B109" s="121" t="s">
        <v>854</v>
      </c>
      <c r="C109" s="143" t="s">
        <v>855</v>
      </c>
      <c r="D109" s="144" t="s">
        <v>522</v>
      </c>
      <c r="E109" s="218" t="s">
        <v>2550</v>
      </c>
      <c r="F109" s="145" t="s">
        <v>62</v>
      </c>
      <c r="G109" s="143" t="s">
        <v>855</v>
      </c>
      <c r="H109" s="143" t="s">
        <v>859</v>
      </c>
      <c r="I109" s="146" t="s">
        <v>2134</v>
      </c>
      <c r="J109" s="144" t="s">
        <v>567</v>
      </c>
      <c r="K109" s="147">
        <v>1680</v>
      </c>
      <c r="L109" s="147">
        <v>1680</v>
      </c>
      <c r="M109" s="106">
        <v>21300</v>
      </c>
      <c r="N109" s="88">
        <v>68370</v>
      </c>
      <c r="O109" s="99" t="s">
        <v>724</v>
      </c>
      <c r="P109" s="99" t="s">
        <v>3266</v>
      </c>
      <c r="Q109" s="148" t="s">
        <v>724</v>
      </c>
      <c r="R109" s="118" t="s">
        <v>3764</v>
      </c>
      <c r="S109" s="119">
        <v>42097</v>
      </c>
      <c r="T109" s="85" t="str">
        <f t="shared" si="1"/>
        <v>EryT</v>
      </c>
    </row>
    <row r="110" spans="1:20" s="50" customFormat="1" ht="30">
      <c r="A110" s="85">
        <v>103</v>
      </c>
      <c r="B110" s="85" t="s">
        <v>860</v>
      </c>
      <c r="C110" s="86" t="s">
        <v>861</v>
      </c>
      <c r="D110" s="85" t="s">
        <v>522</v>
      </c>
      <c r="E110" s="213" t="s">
        <v>2550</v>
      </c>
      <c r="F110" s="87" t="s">
        <v>2531</v>
      </c>
      <c r="G110" s="86" t="s">
        <v>862</v>
      </c>
      <c r="H110" s="86" t="s">
        <v>863</v>
      </c>
      <c r="I110" s="85" t="s">
        <v>3524</v>
      </c>
      <c r="J110" s="85" t="s">
        <v>567</v>
      </c>
      <c r="K110" s="97">
        <v>750</v>
      </c>
      <c r="L110" s="97">
        <v>750</v>
      </c>
      <c r="M110" s="106">
        <v>1000</v>
      </c>
      <c r="N110" s="88">
        <v>68370</v>
      </c>
      <c r="O110" s="129" t="s">
        <v>686</v>
      </c>
      <c r="P110" s="111" t="s">
        <v>3266</v>
      </c>
      <c r="Q110" s="91" t="s">
        <v>678</v>
      </c>
      <c r="R110" s="42" t="s">
        <v>3760</v>
      </c>
      <c r="S110" s="103">
        <v>42070</v>
      </c>
      <c r="T110" s="85" t="str">
        <f t="shared" si="1"/>
        <v>RolT</v>
      </c>
    </row>
    <row r="111" spans="1:20" s="50" customFormat="1" ht="30">
      <c r="A111" s="95">
        <v>104</v>
      </c>
      <c r="B111" s="85" t="s">
        <v>864</v>
      </c>
      <c r="C111" s="86" t="s">
        <v>865</v>
      </c>
      <c r="D111" s="85" t="s">
        <v>522</v>
      </c>
      <c r="E111" s="213" t="s">
        <v>2550</v>
      </c>
      <c r="F111" s="87" t="s">
        <v>866</v>
      </c>
      <c r="G111" s="86" t="s">
        <v>867</v>
      </c>
      <c r="H111" s="86" t="s">
        <v>868</v>
      </c>
      <c r="I111" s="85" t="s">
        <v>869</v>
      </c>
      <c r="J111" s="85" t="s">
        <v>549</v>
      </c>
      <c r="K111" s="97">
        <v>1280</v>
      </c>
      <c r="L111" s="97">
        <v>1280</v>
      </c>
      <c r="M111" s="97">
        <v>46000</v>
      </c>
      <c r="N111" s="88">
        <v>68370</v>
      </c>
      <c r="O111" s="129" t="s">
        <v>687</v>
      </c>
      <c r="P111" s="111" t="s">
        <v>3266</v>
      </c>
      <c r="Q111" s="91" t="s">
        <v>678</v>
      </c>
      <c r="R111" s="42" t="s">
        <v>3760</v>
      </c>
      <c r="S111" s="103">
        <v>42070</v>
      </c>
      <c r="T111" s="85" t="str">
        <f t="shared" si="1"/>
        <v>DorT</v>
      </c>
    </row>
    <row r="112" spans="1:20" s="50" customFormat="1" ht="30">
      <c r="A112" s="85">
        <v>105</v>
      </c>
      <c r="B112" s="85" t="s">
        <v>864</v>
      </c>
      <c r="C112" s="86" t="s">
        <v>865</v>
      </c>
      <c r="D112" s="85" t="s">
        <v>522</v>
      </c>
      <c r="E112" s="213" t="s">
        <v>2550</v>
      </c>
      <c r="F112" s="87" t="s">
        <v>870</v>
      </c>
      <c r="G112" s="86" t="s">
        <v>867</v>
      </c>
      <c r="H112" s="86" t="s">
        <v>871</v>
      </c>
      <c r="I112" s="85" t="s">
        <v>555</v>
      </c>
      <c r="J112" s="85" t="s">
        <v>567</v>
      </c>
      <c r="K112" s="97">
        <v>1700</v>
      </c>
      <c r="L112" s="97">
        <v>1700</v>
      </c>
      <c r="M112" s="97">
        <v>59600</v>
      </c>
      <c r="N112" s="88">
        <v>68370</v>
      </c>
      <c r="O112" s="129" t="s">
        <v>687</v>
      </c>
      <c r="P112" s="111" t="s">
        <v>3266</v>
      </c>
      <c r="Q112" s="91" t="s">
        <v>678</v>
      </c>
      <c r="R112" s="42" t="s">
        <v>3760</v>
      </c>
      <c r="S112" s="103">
        <v>42070</v>
      </c>
      <c r="T112" s="85" t="str">
        <f t="shared" si="1"/>
        <v>DorT</v>
      </c>
    </row>
    <row r="113" spans="1:20" s="50" customFormat="1" ht="30">
      <c r="A113" s="95">
        <v>106</v>
      </c>
      <c r="B113" s="105" t="s">
        <v>864</v>
      </c>
      <c r="C113" s="110" t="s">
        <v>865</v>
      </c>
      <c r="D113" s="124" t="s">
        <v>522</v>
      </c>
      <c r="E113" s="216" t="s">
        <v>2550</v>
      </c>
      <c r="F113" s="125" t="s">
        <v>872</v>
      </c>
      <c r="G113" s="110" t="s">
        <v>867</v>
      </c>
      <c r="H113" s="110" t="s">
        <v>873</v>
      </c>
      <c r="I113" s="124" t="s">
        <v>874</v>
      </c>
      <c r="J113" s="124" t="s">
        <v>567</v>
      </c>
      <c r="K113" s="126">
        <v>3350</v>
      </c>
      <c r="L113" s="126">
        <v>3350</v>
      </c>
      <c r="M113" s="134">
        <v>70000</v>
      </c>
      <c r="N113" s="88">
        <v>68370</v>
      </c>
      <c r="O113" s="129" t="s">
        <v>687</v>
      </c>
      <c r="P113" s="111" t="s">
        <v>3266</v>
      </c>
      <c r="Q113" s="91" t="s">
        <v>678</v>
      </c>
      <c r="R113" s="42" t="s">
        <v>3760</v>
      </c>
      <c r="S113" s="103">
        <v>42070</v>
      </c>
      <c r="T113" s="85" t="str">
        <f t="shared" si="1"/>
        <v>DorT</v>
      </c>
    </row>
    <row r="114" spans="1:20" s="50" customFormat="1" ht="30">
      <c r="A114" s="85">
        <v>107</v>
      </c>
      <c r="B114" s="85" t="s">
        <v>864</v>
      </c>
      <c r="C114" s="86" t="s">
        <v>875</v>
      </c>
      <c r="D114" s="85" t="s">
        <v>522</v>
      </c>
      <c r="E114" s="213" t="s">
        <v>2550</v>
      </c>
      <c r="F114" s="87" t="s">
        <v>62</v>
      </c>
      <c r="G114" s="86" t="s">
        <v>876</v>
      </c>
      <c r="H114" s="86" t="s">
        <v>877</v>
      </c>
      <c r="I114" s="85" t="s">
        <v>2134</v>
      </c>
      <c r="J114" s="85" t="s">
        <v>567</v>
      </c>
      <c r="K114" s="97">
        <v>600</v>
      </c>
      <c r="L114" s="97">
        <v>600</v>
      </c>
      <c r="M114" s="97">
        <v>450</v>
      </c>
      <c r="N114" s="88">
        <v>68370</v>
      </c>
      <c r="O114" s="129" t="s">
        <v>725</v>
      </c>
      <c r="P114" s="111" t="s">
        <v>3266</v>
      </c>
      <c r="Q114" s="91" t="s">
        <v>678</v>
      </c>
      <c r="R114" s="42" t="s">
        <v>3760</v>
      </c>
      <c r="S114" s="103">
        <v>42070</v>
      </c>
      <c r="T114" s="85" t="str">
        <f t="shared" si="1"/>
        <v>TinT</v>
      </c>
    </row>
    <row r="115" spans="1:20" s="50" customFormat="1" ht="30">
      <c r="A115" s="95">
        <v>108</v>
      </c>
      <c r="B115" s="85" t="s">
        <v>878</v>
      </c>
      <c r="C115" s="86" t="s">
        <v>879</v>
      </c>
      <c r="D115" s="85" t="s">
        <v>522</v>
      </c>
      <c r="E115" s="213" t="s">
        <v>2550</v>
      </c>
      <c r="F115" s="87" t="s">
        <v>62</v>
      </c>
      <c r="G115" s="86" t="s">
        <v>880</v>
      </c>
      <c r="H115" s="86" t="s">
        <v>881</v>
      </c>
      <c r="I115" s="85" t="s">
        <v>2134</v>
      </c>
      <c r="J115" s="85" t="s">
        <v>567</v>
      </c>
      <c r="K115" s="97">
        <v>730</v>
      </c>
      <c r="L115" s="97">
        <v>730</v>
      </c>
      <c r="M115" s="97">
        <v>37000</v>
      </c>
      <c r="N115" s="88">
        <v>68370</v>
      </c>
      <c r="O115" s="129" t="s">
        <v>687</v>
      </c>
      <c r="P115" s="111" t="s">
        <v>3266</v>
      </c>
      <c r="Q115" s="91" t="s">
        <v>678</v>
      </c>
      <c r="R115" s="42" t="s">
        <v>3760</v>
      </c>
      <c r="S115" s="103">
        <v>42070</v>
      </c>
      <c r="T115" s="85" t="str">
        <f t="shared" si="1"/>
        <v>DorT</v>
      </c>
    </row>
    <row r="116" spans="1:20" s="50" customFormat="1" ht="33.75">
      <c r="A116" s="85">
        <v>109</v>
      </c>
      <c r="B116" s="85" t="s">
        <v>878</v>
      </c>
      <c r="C116" s="86" t="s">
        <v>879</v>
      </c>
      <c r="D116" s="85" t="s">
        <v>792</v>
      </c>
      <c r="E116" s="213" t="s">
        <v>793</v>
      </c>
      <c r="F116" s="87" t="s">
        <v>882</v>
      </c>
      <c r="G116" s="86" t="s">
        <v>879</v>
      </c>
      <c r="H116" s="86" t="s">
        <v>883</v>
      </c>
      <c r="I116" s="85" t="s">
        <v>3495</v>
      </c>
      <c r="J116" s="85" t="s">
        <v>812</v>
      </c>
      <c r="K116" s="97">
        <v>3500</v>
      </c>
      <c r="L116" s="97">
        <v>3500</v>
      </c>
      <c r="M116" s="97">
        <v>550</v>
      </c>
      <c r="N116" s="88">
        <v>68370</v>
      </c>
      <c r="O116" s="129" t="s">
        <v>3301</v>
      </c>
      <c r="P116" s="111" t="s">
        <v>3266</v>
      </c>
      <c r="Q116" s="91" t="s">
        <v>678</v>
      </c>
      <c r="R116" s="42" t="s">
        <v>3760</v>
      </c>
      <c r="S116" s="103">
        <v>42070</v>
      </c>
      <c r="T116" s="85" t="str">
        <f t="shared" si="1"/>
        <v>CipT</v>
      </c>
    </row>
    <row r="117" spans="1:20" s="50" customFormat="1" ht="75">
      <c r="A117" s="95">
        <v>110</v>
      </c>
      <c r="B117" s="85" t="s">
        <v>878</v>
      </c>
      <c r="C117" s="86" t="s">
        <v>879</v>
      </c>
      <c r="D117" s="85" t="s">
        <v>2597</v>
      </c>
      <c r="E117" s="213" t="s">
        <v>2598</v>
      </c>
      <c r="F117" s="87" t="s">
        <v>884</v>
      </c>
      <c r="G117" s="86" t="s">
        <v>885</v>
      </c>
      <c r="H117" s="86" t="s">
        <v>886</v>
      </c>
      <c r="I117" s="85" t="s">
        <v>887</v>
      </c>
      <c r="J117" s="85" t="s">
        <v>888</v>
      </c>
      <c r="K117" s="97">
        <v>18000</v>
      </c>
      <c r="L117" s="97">
        <v>18000</v>
      </c>
      <c r="M117" s="97">
        <v>330</v>
      </c>
      <c r="N117" s="88">
        <v>68370</v>
      </c>
      <c r="O117" s="55" t="s">
        <v>708</v>
      </c>
      <c r="P117" s="111" t="s">
        <v>3266</v>
      </c>
      <c r="Q117" s="91" t="s">
        <v>678</v>
      </c>
      <c r="R117" s="42" t="s">
        <v>3760</v>
      </c>
      <c r="S117" s="103">
        <v>42070</v>
      </c>
      <c r="T117" s="85" t="str">
        <f t="shared" si="1"/>
        <v>CipT</v>
      </c>
    </row>
    <row r="118" spans="1:20" s="50" customFormat="1" ht="30">
      <c r="A118" s="85">
        <v>111</v>
      </c>
      <c r="B118" s="85" t="s">
        <v>889</v>
      </c>
      <c r="C118" s="86" t="s">
        <v>890</v>
      </c>
      <c r="D118" s="85" t="s">
        <v>522</v>
      </c>
      <c r="E118" s="213" t="s">
        <v>2550</v>
      </c>
      <c r="F118" s="87" t="s">
        <v>777</v>
      </c>
      <c r="G118" s="86" t="s">
        <v>890</v>
      </c>
      <c r="H118" s="86" t="s">
        <v>891</v>
      </c>
      <c r="I118" s="85" t="s">
        <v>531</v>
      </c>
      <c r="J118" s="85" t="s">
        <v>567</v>
      </c>
      <c r="K118" s="97">
        <v>3500</v>
      </c>
      <c r="L118" s="97">
        <v>3500</v>
      </c>
      <c r="M118" s="106">
        <v>3000</v>
      </c>
      <c r="N118" s="88">
        <v>68370</v>
      </c>
      <c r="O118" s="129" t="s">
        <v>672</v>
      </c>
      <c r="P118" s="111" t="s">
        <v>3266</v>
      </c>
      <c r="Q118" s="91" t="s">
        <v>678</v>
      </c>
      <c r="R118" s="42" t="s">
        <v>3760</v>
      </c>
      <c r="S118" s="103">
        <v>42070</v>
      </c>
      <c r="T118" s="85" t="str">
        <f t="shared" si="1"/>
        <v>LevT</v>
      </c>
    </row>
    <row r="119" spans="1:20" s="50" customFormat="1" ht="30">
      <c r="A119" s="95">
        <v>112</v>
      </c>
      <c r="B119" s="85" t="s">
        <v>889</v>
      </c>
      <c r="C119" s="86" t="s">
        <v>890</v>
      </c>
      <c r="D119" s="85" t="s">
        <v>522</v>
      </c>
      <c r="E119" s="213" t="s">
        <v>2550</v>
      </c>
      <c r="F119" s="87" t="s">
        <v>62</v>
      </c>
      <c r="G119" s="86" t="s">
        <v>890</v>
      </c>
      <c r="H119" s="86" t="s">
        <v>892</v>
      </c>
      <c r="I119" s="85" t="s">
        <v>3712</v>
      </c>
      <c r="J119" s="85" t="s">
        <v>567</v>
      </c>
      <c r="K119" s="97">
        <v>3000</v>
      </c>
      <c r="L119" s="97">
        <v>3000</v>
      </c>
      <c r="M119" s="106">
        <v>2000</v>
      </c>
      <c r="N119" s="88">
        <v>68370</v>
      </c>
      <c r="O119" s="129" t="s">
        <v>726</v>
      </c>
      <c r="P119" s="111" t="s">
        <v>3266</v>
      </c>
      <c r="Q119" s="91" t="s">
        <v>678</v>
      </c>
      <c r="R119" s="42" t="s">
        <v>3760</v>
      </c>
      <c r="S119" s="103">
        <v>42070</v>
      </c>
      <c r="T119" s="85" t="str">
        <f t="shared" si="1"/>
        <v>LevT</v>
      </c>
    </row>
    <row r="120" spans="1:20" s="50" customFormat="1" ht="30">
      <c r="A120" s="85">
        <v>113</v>
      </c>
      <c r="B120" s="85" t="s">
        <v>893</v>
      </c>
      <c r="C120" s="86" t="s">
        <v>894</v>
      </c>
      <c r="D120" s="85" t="s">
        <v>522</v>
      </c>
      <c r="E120" s="213" t="s">
        <v>2550</v>
      </c>
      <c r="F120" s="87" t="s">
        <v>62</v>
      </c>
      <c r="G120" s="86" t="s">
        <v>895</v>
      </c>
      <c r="H120" s="86" t="s">
        <v>896</v>
      </c>
      <c r="I120" s="85" t="s">
        <v>2134</v>
      </c>
      <c r="J120" s="85" t="s">
        <v>567</v>
      </c>
      <c r="K120" s="97">
        <v>1000</v>
      </c>
      <c r="L120" s="97">
        <v>1000</v>
      </c>
      <c r="M120" s="97">
        <v>49000</v>
      </c>
      <c r="N120" s="88">
        <v>68370</v>
      </c>
      <c r="O120" s="129" t="s">
        <v>727</v>
      </c>
      <c r="P120" s="111" t="s">
        <v>3266</v>
      </c>
      <c r="Q120" s="91" t="s">
        <v>678</v>
      </c>
      <c r="R120" s="42" t="s">
        <v>3760</v>
      </c>
      <c r="S120" s="103">
        <v>42070</v>
      </c>
      <c r="T120" s="85" t="str">
        <f t="shared" si="1"/>
        <v>AciT</v>
      </c>
    </row>
    <row r="121" spans="1:20" s="107" customFormat="1" ht="60">
      <c r="A121" s="95">
        <v>114</v>
      </c>
      <c r="B121" s="85" t="s">
        <v>897</v>
      </c>
      <c r="C121" s="86" t="s">
        <v>898</v>
      </c>
      <c r="D121" s="85" t="s">
        <v>522</v>
      </c>
      <c r="E121" s="213" t="s">
        <v>2550</v>
      </c>
      <c r="F121" s="87" t="s">
        <v>899</v>
      </c>
      <c r="G121" s="86" t="s">
        <v>900</v>
      </c>
      <c r="H121" s="86" t="s">
        <v>901</v>
      </c>
      <c r="I121" s="85" t="s">
        <v>2134</v>
      </c>
      <c r="J121" s="85" t="s">
        <v>567</v>
      </c>
      <c r="K121" s="88">
        <v>650</v>
      </c>
      <c r="L121" s="88">
        <v>650</v>
      </c>
      <c r="M121" s="131">
        <v>21800</v>
      </c>
      <c r="N121" s="88">
        <v>68370</v>
      </c>
      <c r="O121" s="132" t="s">
        <v>686</v>
      </c>
      <c r="P121" s="112" t="s">
        <v>3266</v>
      </c>
      <c r="Q121" s="91" t="s">
        <v>678</v>
      </c>
      <c r="R121" s="91" t="s">
        <v>3761</v>
      </c>
      <c r="S121" s="92">
        <v>42097</v>
      </c>
      <c r="T121" s="85" t="str">
        <f t="shared" si="1"/>
        <v>VicT</v>
      </c>
    </row>
    <row r="122" spans="1:20" s="50" customFormat="1" ht="30">
      <c r="A122" s="85">
        <v>115</v>
      </c>
      <c r="B122" s="85" t="s">
        <v>902</v>
      </c>
      <c r="C122" s="86" t="s">
        <v>903</v>
      </c>
      <c r="D122" s="85" t="s">
        <v>522</v>
      </c>
      <c r="E122" s="213" t="s">
        <v>2550</v>
      </c>
      <c r="F122" s="87" t="s">
        <v>524</v>
      </c>
      <c r="G122" s="86" t="s">
        <v>904</v>
      </c>
      <c r="H122" s="86" t="s">
        <v>905</v>
      </c>
      <c r="I122" s="85" t="s">
        <v>2134</v>
      </c>
      <c r="J122" s="85" t="s">
        <v>567</v>
      </c>
      <c r="K122" s="97">
        <v>350</v>
      </c>
      <c r="L122" s="97">
        <v>350</v>
      </c>
      <c r="M122" s="97">
        <v>7000</v>
      </c>
      <c r="N122" s="88">
        <v>68370</v>
      </c>
      <c r="O122" s="129" t="s">
        <v>687</v>
      </c>
      <c r="P122" s="111" t="s">
        <v>3266</v>
      </c>
      <c r="Q122" s="91" t="s">
        <v>678</v>
      </c>
      <c r="R122" s="42" t="s">
        <v>3760</v>
      </c>
      <c r="S122" s="103">
        <v>42070</v>
      </c>
      <c r="T122" s="85" t="str">
        <f t="shared" si="1"/>
        <v>DoxT</v>
      </c>
    </row>
    <row r="123" spans="1:20" s="152" customFormat="1" ht="45">
      <c r="A123" s="95">
        <v>116</v>
      </c>
      <c r="B123" s="85" t="s">
        <v>906</v>
      </c>
      <c r="C123" s="86" t="s">
        <v>907</v>
      </c>
      <c r="D123" s="85" t="s">
        <v>908</v>
      </c>
      <c r="E123" s="213" t="s">
        <v>909</v>
      </c>
      <c r="F123" s="150">
        <v>0.01</v>
      </c>
      <c r="G123" s="150">
        <v>0.01</v>
      </c>
      <c r="H123" s="151" t="s">
        <v>910</v>
      </c>
      <c r="I123" s="85" t="s">
        <v>3495</v>
      </c>
      <c r="J123" s="85" t="s">
        <v>911</v>
      </c>
      <c r="K123" s="97">
        <v>2415</v>
      </c>
      <c r="L123" s="97">
        <v>2415</v>
      </c>
      <c r="M123" s="98">
        <v>150</v>
      </c>
      <c r="N123" s="88">
        <v>68370</v>
      </c>
      <c r="O123" s="99" t="s">
        <v>3770</v>
      </c>
      <c r="P123" s="99" t="s">
        <v>3266</v>
      </c>
      <c r="Q123" s="91" t="s">
        <v>678</v>
      </c>
      <c r="R123" s="91" t="s">
        <v>3762</v>
      </c>
      <c r="S123" s="92">
        <v>42230</v>
      </c>
      <c r="T123" s="85" t="str">
        <f t="shared" si="1"/>
        <v>0,0T</v>
      </c>
    </row>
    <row r="124" spans="1:20" s="50" customFormat="1" ht="45">
      <c r="A124" s="85">
        <v>117</v>
      </c>
      <c r="B124" s="85" t="s">
        <v>912</v>
      </c>
      <c r="C124" s="86" t="s">
        <v>913</v>
      </c>
      <c r="D124" s="85" t="s">
        <v>2512</v>
      </c>
      <c r="E124" s="213" t="s">
        <v>2513</v>
      </c>
      <c r="F124" s="87" t="s">
        <v>914</v>
      </c>
      <c r="G124" s="86" t="s">
        <v>915</v>
      </c>
      <c r="H124" s="86" t="s">
        <v>916</v>
      </c>
      <c r="I124" s="85" t="s">
        <v>3495</v>
      </c>
      <c r="J124" s="85" t="s">
        <v>917</v>
      </c>
      <c r="K124" s="97">
        <v>11000</v>
      </c>
      <c r="L124" s="97">
        <v>11000</v>
      </c>
      <c r="M124" s="106">
        <v>15</v>
      </c>
      <c r="N124" s="88">
        <v>68370</v>
      </c>
      <c r="O124" s="99" t="s">
        <v>3777</v>
      </c>
      <c r="P124" s="99" t="s">
        <v>1841</v>
      </c>
      <c r="Q124" s="91" t="s">
        <v>678</v>
      </c>
      <c r="R124" s="42" t="s">
        <v>3760</v>
      </c>
      <c r="S124" s="103">
        <v>42070</v>
      </c>
      <c r="T124" s="85" t="str">
        <f t="shared" si="1"/>
        <v>MibT</v>
      </c>
    </row>
    <row r="125" spans="1:57" s="50" customFormat="1" ht="30">
      <c r="A125" s="95">
        <v>118</v>
      </c>
      <c r="B125" s="85" t="s">
        <v>912</v>
      </c>
      <c r="C125" s="86" t="s">
        <v>918</v>
      </c>
      <c r="D125" s="85" t="s">
        <v>522</v>
      </c>
      <c r="E125" s="213" t="s">
        <v>2550</v>
      </c>
      <c r="F125" s="87" t="s">
        <v>529</v>
      </c>
      <c r="G125" s="86" t="s">
        <v>919</v>
      </c>
      <c r="H125" s="86" t="s">
        <v>920</v>
      </c>
      <c r="I125" s="85" t="s">
        <v>531</v>
      </c>
      <c r="J125" s="85" t="s">
        <v>567</v>
      </c>
      <c r="K125" s="97">
        <v>750</v>
      </c>
      <c r="L125" s="97">
        <v>750</v>
      </c>
      <c r="M125" s="97">
        <v>5700</v>
      </c>
      <c r="N125" s="88">
        <v>68370</v>
      </c>
      <c r="O125" s="129" t="s">
        <v>687</v>
      </c>
      <c r="P125" s="111" t="s">
        <v>3266</v>
      </c>
      <c r="Q125" s="91" t="s">
        <v>678</v>
      </c>
      <c r="R125" s="42" t="s">
        <v>3760</v>
      </c>
      <c r="S125" s="103">
        <v>42070</v>
      </c>
      <c r="T125" s="85" t="str">
        <f t="shared" si="1"/>
        <v>AciT</v>
      </c>
      <c r="BB125" s="81"/>
      <c r="BC125" s="81"/>
      <c r="BD125" s="81"/>
      <c r="BE125" s="81"/>
    </row>
    <row r="126" spans="1:20" s="50" customFormat="1" ht="30">
      <c r="A126" s="85">
        <v>119</v>
      </c>
      <c r="B126" s="85" t="s">
        <v>912</v>
      </c>
      <c r="C126" s="86" t="s">
        <v>918</v>
      </c>
      <c r="D126" s="85" t="s">
        <v>522</v>
      </c>
      <c r="E126" s="213" t="s">
        <v>2550</v>
      </c>
      <c r="F126" s="87" t="s">
        <v>921</v>
      </c>
      <c r="G126" s="86" t="s">
        <v>922</v>
      </c>
      <c r="H126" s="86" t="s">
        <v>923</v>
      </c>
      <c r="I126" s="85" t="s">
        <v>3740</v>
      </c>
      <c r="J126" s="85" t="s">
        <v>567</v>
      </c>
      <c r="K126" s="97">
        <v>3000</v>
      </c>
      <c r="L126" s="97">
        <v>3000</v>
      </c>
      <c r="M126" s="97">
        <v>4450</v>
      </c>
      <c r="N126" s="88">
        <v>68370</v>
      </c>
      <c r="O126" s="129" t="s">
        <v>728</v>
      </c>
      <c r="P126" s="111" t="s">
        <v>3266</v>
      </c>
      <c r="Q126" s="91" t="s">
        <v>678</v>
      </c>
      <c r="R126" s="42" t="s">
        <v>3760</v>
      </c>
      <c r="S126" s="103">
        <v>42070</v>
      </c>
      <c r="T126" s="85" t="str">
        <f t="shared" si="1"/>
        <v>MibT</v>
      </c>
    </row>
    <row r="127" spans="1:20" s="101" customFormat="1" ht="30">
      <c r="A127" s="95">
        <v>120</v>
      </c>
      <c r="B127" s="85" t="s">
        <v>924</v>
      </c>
      <c r="C127" s="86" t="s">
        <v>925</v>
      </c>
      <c r="D127" s="85" t="s">
        <v>522</v>
      </c>
      <c r="E127" s="213" t="s">
        <v>523</v>
      </c>
      <c r="F127" s="87" t="s">
        <v>524</v>
      </c>
      <c r="G127" s="86" t="s">
        <v>926</v>
      </c>
      <c r="H127" s="86" t="s">
        <v>927</v>
      </c>
      <c r="I127" s="85" t="s">
        <v>928</v>
      </c>
      <c r="J127" s="85" t="s">
        <v>528</v>
      </c>
      <c r="K127" s="97">
        <v>2500</v>
      </c>
      <c r="L127" s="97">
        <v>2500</v>
      </c>
      <c r="M127" s="97">
        <v>300</v>
      </c>
      <c r="N127" s="88">
        <v>68370</v>
      </c>
      <c r="O127" s="109" t="s">
        <v>729</v>
      </c>
      <c r="P127" s="45" t="s">
        <v>3266</v>
      </c>
      <c r="Q127" s="91" t="s">
        <v>678</v>
      </c>
      <c r="R127" s="42" t="s">
        <v>3760</v>
      </c>
      <c r="S127" s="103">
        <v>42070</v>
      </c>
      <c r="T127" s="85" t="str">
        <f t="shared" si="1"/>
        <v>VirT</v>
      </c>
    </row>
    <row r="128" spans="1:20" s="101" customFormat="1" ht="60">
      <c r="A128" s="85">
        <v>121</v>
      </c>
      <c r="B128" s="85" t="s">
        <v>929</v>
      </c>
      <c r="C128" s="86" t="s">
        <v>930</v>
      </c>
      <c r="D128" s="85" t="s">
        <v>931</v>
      </c>
      <c r="E128" s="213" t="s">
        <v>932</v>
      </c>
      <c r="F128" s="87" t="s">
        <v>933</v>
      </c>
      <c r="G128" s="86" t="s">
        <v>934</v>
      </c>
      <c r="H128" s="86" t="s">
        <v>935</v>
      </c>
      <c r="I128" s="85" t="s">
        <v>936</v>
      </c>
      <c r="J128" s="85" t="s">
        <v>567</v>
      </c>
      <c r="K128" s="97">
        <v>5470</v>
      </c>
      <c r="L128" s="97">
        <v>5470</v>
      </c>
      <c r="M128" s="97">
        <v>5650</v>
      </c>
      <c r="N128" s="88">
        <v>68370</v>
      </c>
      <c r="O128" s="43" t="s">
        <v>730</v>
      </c>
      <c r="P128" s="45" t="s">
        <v>731</v>
      </c>
      <c r="Q128" s="91" t="s">
        <v>678</v>
      </c>
      <c r="R128" s="42" t="s">
        <v>3760</v>
      </c>
      <c r="S128" s="103">
        <v>42070</v>
      </c>
      <c r="T128" s="85" t="str">
        <f t="shared" si="1"/>
        <v>ColT</v>
      </c>
    </row>
    <row r="129" spans="1:20" s="50" customFormat="1" ht="30">
      <c r="A129" s="95">
        <v>122</v>
      </c>
      <c r="B129" s="85" t="s">
        <v>937</v>
      </c>
      <c r="C129" s="86" t="s">
        <v>938</v>
      </c>
      <c r="D129" s="85" t="s">
        <v>931</v>
      </c>
      <c r="E129" s="213" t="s">
        <v>932</v>
      </c>
      <c r="F129" s="87" t="s">
        <v>524</v>
      </c>
      <c r="G129" s="86" t="s">
        <v>939</v>
      </c>
      <c r="H129" s="86" t="s">
        <v>940</v>
      </c>
      <c r="I129" s="85" t="s">
        <v>846</v>
      </c>
      <c r="J129" s="85" t="s">
        <v>567</v>
      </c>
      <c r="K129" s="97">
        <v>1000</v>
      </c>
      <c r="L129" s="97">
        <v>1000</v>
      </c>
      <c r="M129" s="97">
        <v>2400</v>
      </c>
      <c r="N129" s="88">
        <v>68370</v>
      </c>
      <c r="O129" s="129" t="s">
        <v>723</v>
      </c>
      <c r="P129" s="111" t="s">
        <v>3266</v>
      </c>
      <c r="Q129" s="91" t="s">
        <v>678</v>
      </c>
      <c r="R129" s="42" t="s">
        <v>3760</v>
      </c>
      <c r="S129" s="103">
        <v>42070</v>
      </c>
      <c r="T129" s="85" t="str">
        <f t="shared" si="1"/>
        <v>MetT</v>
      </c>
    </row>
    <row r="130" spans="1:20" s="50" customFormat="1" ht="30">
      <c r="A130" s="85">
        <v>123</v>
      </c>
      <c r="B130" s="85" t="s">
        <v>941</v>
      </c>
      <c r="C130" s="86" t="s">
        <v>942</v>
      </c>
      <c r="D130" s="85" t="s">
        <v>522</v>
      </c>
      <c r="E130" s="213" t="s">
        <v>2550</v>
      </c>
      <c r="F130" s="87" t="s">
        <v>2531</v>
      </c>
      <c r="G130" s="86" t="s">
        <v>943</v>
      </c>
      <c r="H130" s="86" t="s">
        <v>944</v>
      </c>
      <c r="I130" s="85" t="s">
        <v>3495</v>
      </c>
      <c r="J130" s="85" t="s">
        <v>567</v>
      </c>
      <c r="K130" s="97">
        <v>7500</v>
      </c>
      <c r="L130" s="97">
        <v>7500</v>
      </c>
      <c r="M130" s="97">
        <v>200</v>
      </c>
      <c r="N130" s="88">
        <v>68370</v>
      </c>
      <c r="O130" s="129" t="s">
        <v>701</v>
      </c>
      <c r="P130" s="111" t="s">
        <v>3266</v>
      </c>
      <c r="Q130" s="91" t="s">
        <v>678</v>
      </c>
      <c r="R130" s="42" t="s">
        <v>3760</v>
      </c>
      <c r="S130" s="103">
        <v>42070</v>
      </c>
      <c r="T130" s="85" t="str">
        <f t="shared" si="1"/>
        <v>PymT</v>
      </c>
    </row>
    <row r="131" spans="1:20" s="50" customFormat="1" ht="30">
      <c r="A131" s="95">
        <v>124</v>
      </c>
      <c r="B131" s="85" t="s">
        <v>945</v>
      </c>
      <c r="C131" s="86" t="s">
        <v>946</v>
      </c>
      <c r="D131" s="85" t="s">
        <v>522</v>
      </c>
      <c r="E131" s="213" t="s">
        <v>2550</v>
      </c>
      <c r="F131" s="87" t="s">
        <v>62</v>
      </c>
      <c r="G131" s="86" t="s">
        <v>946</v>
      </c>
      <c r="H131" s="86" t="s">
        <v>947</v>
      </c>
      <c r="I131" s="85" t="s">
        <v>527</v>
      </c>
      <c r="J131" s="85" t="s">
        <v>567</v>
      </c>
      <c r="K131" s="97">
        <v>1400</v>
      </c>
      <c r="L131" s="97">
        <v>1400</v>
      </c>
      <c r="M131" s="97">
        <v>1400</v>
      </c>
      <c r="N131" s="88">
        <v>68370</v>
      </c>
      <c r="O131" s="129" t="s">
        <v>686</v>
      </c>
      <c r="P131" s="111" t="s">
        <v>3266</v>
      </c>
      <c r="Q131" s="91" t="s">
        <v>678</v>
      </c>
      <c r="R131" s="42" t="s">
        <v>3760</v>
      </c>
      <c r="S131" s="103">
        <v>42070</v>
      </c>
      <c r="T131" s="85" t="str">
        <f t="shared" si="1"/>
        <v>GriT</v>
      </c>
    </row>
    <row r="132" spans="1:20" s="130" customFormat="1" ht="30">
      <c r="A132" s="85">
        <v>125</v>
      </c>
      <c r="B132" s="85" t="s">
        <v>945</v>
      </c>
      <c r="C132" s="86" t="s">
        <v>948</v>
      </c>
      <c r="D132" s="85" t="s">
        <v>522</v>
      </c>
      <c r="E132" s="213" t="s">
        <v>523</v>
      </c>
      <c r="F132" s="87" t="s">
        <v>590</v>
      </c>
      <c r="G132" s="86" t="s">
        <v>948</v>
      </c>
      <c r="H132" s="86" t="s">
        <v>949</v>
      </c>
      <c r="I132" s="85" t="s">
        <v>531</v>
      </c>
      <c r="J132" s="85" t="s">
        <v>528</v>
      </c>
      <c r="K132" s="97">
        <v>500</v>
      </c>
      <c r="L132" s="97">
        <v>500</v>
      </c>
      <c r="M132" s="97">
        <v>350000</v>
      </c>
      <c r="N132" s="88">
        <v>68370</v>
      </c>
      <c r="O132" s="43" t="s">
        <v>687</v>
      </c>
      <c r="P132" s="45" t="s">
        <v>3266</v>
      </c>
      <c r="Q132" s="91" t="s">
        <v>678</v>
      </c>
      <c r="R132" s="42" t="s">
        <v>3760</v>
      </c>
      <c r="S132" s="103">
        <v>42070</v>
      </c>
      <c r="T132" s="85" t="str">
        <f t="shared" si="1"/>
        <v>AmlT</v>
      </c>
    </row>
    <row r="133" spans="1:20" s="152" customFormat="1" ht="45">
      <c r="A133" s="95">
        <v>126</v>
      </c>
      <c r="B133" s="85" t="s">
        <v>945</v>
      </c>
      <c r="C133" s="86" t="s">
        <v>950</v>
      </c>
      <c r="D133" s="85" t="s">
        <v>951</v>
      </c>
      <c r="E133" s="219" t="s">
        <v>952</v>
      </c>
      <c r="F133" s="86" t="s">
        <v>953</v>
      </c>
      <c r="G133" s="86" t="s">
        <v>950</v>
      </c>
      <c r="H133" s="128" t="s">
        <v>954</v>
      </c>
      <c r="I133" s="128" t="s">
        <v>955</v>
      </c>
      <c r="J133" s="85" t="s">
        <v>956</v>
      </c>
      <c r="K133" s="97">
        <v>6000</v>
      </c>
      <c r="L133" s="97">
        <v>6000</v>
      </c>
      <c r="M133" s="98">
        <v>10</v>
      </c>
      <c r="N133" s="88">
        <v>68370</v>
      </c>
      <c r="O133" s="99" t="s">
        <v>3774</v>
      </c>
      <c r="P133" s="99" t="s">
        <v>3775</v>
      </c>
      <c r="Q133" s="91" t="s">
        <v>678</v>
      </c>
      <c r="R133" s="91" t="s">
        <v>3762</v>
      </c>
      <c r="S133" s="92">
        <v>42230</v>
      </c>
      <c r="T133" s="85" t="str">
        <f t="shared" si="1"/>
        <v>GriT</v>
      </c>
    </row>
    <row r="134" spans="1:20" s="50" customFormat="1" ht="30">
      <c r="A134" s="85">
        <v>127</v>
      </c>
      <c r="B134" s="85" t="s">
        <v>957</v>
      </c>
      <c r="C134" s="86" t="s">
        <v>958</v>
      </c>
      <c r="D134" s="85" t="s">
        <v>2512</v>
      </c>
      <c r="E134" s="213" t="s">
        <v>2513</v>
      </c>
      <c r="F134" s="87" t="s">
        <v>3517</v>
      </c>
      <c r="G134" s="86" t="s">
        <v>959</v>
      </c>
      <c r="H134" s="86" t="s">
        <v>960</v>
      </c>
      <c r="I134" s="85" t="s">
        <v>3495</v>
      </c>
      <c r="J134" s="85" t="s">
        <v>911</v>
      </c>
      <c r="K134" s="97">
        <v>4700</v>
      </c>
      <c r="L134" s="97">
        <v>4700</v>
      </c>
      <c r="M134" s="97">
        <v>670</v>
      </c>
      <c r="N134" s="88">
        <v>68370</v>
      </c>
      <c r="O134" s="129" t="s">
        <v>672</v>
      </c>
      <c r="P134" s="111" t="s">
        <v>3266</v>
      </c>
      <c r="Q134" s="91" t="s">
        <v>678</v>
      </c>
      <c r="R134" s="42" t="s">
        <v>3760</v>
      </c>
      <c r="S134" s="103">
        <v>42070</v>
      </c>
      <c r="T134" s="85" t="str">
        <f t="shared" si="1"/>
        <v>EtoT</v>
      </c>
    </row>
    <row r="135" spans="1:20" s="50" customFormat="1" ht="45">
      <c r="A135" s="95">
        <v>128</v>
      </c>
      <c r="B135" s="85" t="s">
        <v>961</v>
      </c>
      <c r="C135" s="86" t="s">
        <v>962</v>
      </c>
      <c r="D135" s="85" t="s">
        <v>963</v>
      </c>
      <c r="E135" s="213" t="s">
        <v>964</v>
      </c>
      <c r="F135" s="87" t="s">
        <v>965</v>
      </c>
      <c r="G135" s="86" t="s">
        <v>966</v>
      </c>
      <c r="H135" s="86" t="s">
        <v>967</v>
      </c>
      <c r="I135" s="85" t="s">
        <v>3524</v>
      </c>
      <c r="J135" s="85" t="s">
        <v>549</v>
      </c>
      <c r="K135" s="97">
        <v>1300</v>
      </c>
      <c r="L135" s="97">
        <v>1300</v>
      </c>
      <c r="M135" s="97">
        <v>1500</v>
      </c>
      <c r="N135" s="88">
        <v>68370</v>
      </c>
      <c r="O135" s="129" t="s">
        <v>3311</v>
      </c>
      <c r="P135" s="111" t="s">
        <v>3266</v>
      </c>
      <c r="Q135" s="91" t="s">
        <v>678</v>
      </c>
      <c r="R135" s="42" t="s">
        <v>3760</v>
      </c>
      <c r="S135" s="103">
        <v>42070</v>
      </c>
      <c r="T135" s="85" t="str">
        <f t="shared" si="1"/>
        <v>NYST</v>
      </c>
    </row>
    <row r="136" spans="1:20" s="50" customFormat="1" ht="30">
      <c r="A136" s="85">
        <v>129</v>
      </c>
      <c r="B136" s="85" t="s">
        <v>961</v>
      </c>
      <c r="C136" s="86" t="s">
        <v>968</v>
      </c>
      <c r="D136" s="85" t="s">
        <v>931</v>
      </c>
      <c r="E136" s="213" t="s">
        <v>932</v>
      </c>
      <c r="F136" s="87" t="s">
        <v>969</v>
      </c>
      <c r="G136" s="86" t="s">
        <v>968</v>
      </c>
      <c r="H136" s="86" t="s">
        <v>970</v>
      </c>
      <c r="I136" s="85" t="s">
        <v>542</v>
      </c>
      <c r="J136" s="85" t="s">
        <v>567</v>
      </c>
      <c r="K136" s="97">
        <v>700</v>
      </c>
      <c r="L136" s="97">
        <v>700</v>
      </c>
      <c r="M136" s="97">
        <v>4300</v>
      </c>
      <c r="N136" s="88">
        <v>68370</v>
      </c>
      <c r="O136" s="129" t="s">
        <v>723</v>
      </c>
      <c r="P136" s="111" t="s">
        <v>3266</v>
      </c>
      <c r="Q136" s="91" t="s">
        <v>678</v>
      </c>
      <c r="R136" s="42" t="s">
        <v>3760</v>
      </c>
      <c r="S136" s="103">
        <v>42070</v>
      </c>
      <c r="T136" s="85" t="str">
        <f aca="true" t="shared" si="2" ref="T136:T199">LEFT(G136,3)&amp;"T"</f>
        <v>NysT</v>
      </c>
    </row>
    <row r="137" spans="1:20" s="152" customFormat="1" ht="45">
      <c r="A137" s="95">
        <v>130</v>
      </c>
      <c r="B137" s="85" t="s">
        <v>961</v>
      </c>
      <c r="C137" s="86" t="s">
        <v>968</v>
      </c>
      <c r="D137" s="85" t="s">
        <v>522</v>
      </c>
      <c r="E137" s="213" t="s">
        <v>2550</v>
      </c>
      <c r="F137" s="86" t="s">
        <v>971</v>
      </c>
      <c r="G137" s="86" t="s">
        <v>968</v>
      </c>
      <c r="H137" s="110" t="s">
        <v>972</v>
      </c>
      <c r="I137" s="85" t="s">
        <v>555</v>
      </c>
      <c r="J137" s="85" t="s">
        <v>567</v>
      </c>
      <c r="K137" s="97">
        <v>598</v>
      </c>
      <c r="L137" s="97">
        <v>598</v>
      </c>
      <c r="M137" s="98">
        <v>4000</v>
      </c>
      <c r="N137" s="88">
        <v>68370</v>
      </c>
      <c r="O137" s="99" t="s">
        <v>686</v>
      </c>
      <c r="P137" s="99" t="s">
        <v>3266</v>
      </c>
      <c r="Q137" s="91" t="s">
        <v>678</v>
      </c>
      <c r="R137" s="91" t="s">
        <v>3762</v>
      </c>
      <c r="S137" s="92">
        <v>42230</v>
      </c>
      <c r="T137" s="85" t="str">
        <f t="shared" si="2"/>
        <v>NysT</v>
      </c>
    </row>
    <row r="138" spans="1:20" s="50" customFormat="1" ht="90">
      <c r="A138" s="85">
        <v>131</v>
      </c>
      <c r="B138" s="85" t="s">
        <v>973</v>
      </c>
      <c r="C138" s="86" t="s">
        <v>974</v>
      </c>
      <c r="D138" s="85" t="s">
        <v>931</v>
      </c>
      <c r="E138" s="213" t="s">
        <v>932</v>
      </c>
      <c r="F138" s="87" t="s">
        <v>975</v>
      </c>
      <c r="G138" s="86" t="s">
        <v>976</v>
      </c>
      <c r="H138" s="86" t="s">
        <v>977</v>
      </c>
      <c r="I138" s="85" t="s">
        <v>3524</v>
      </c>
      <c r="J138" s="85" t="s">
        <v>567</v>
      </c>
      <c r="K138" s="97">
        <v>800</v>
      </c>
      <c r="L138" s="97">
        <v>800</v>
      </c>
      <c r="M138" s="97">
        <v>9800</v>
      </c>
      <c r="N138" s="88">
        <v>68370</v>
      </c>
      <c r="O138" s="129" t="s">
        <v>723</v>
      </c>
      <c r="P138" s="111" t="s">
        <v>3266</v>
      </c>
      <c r="Q138" s="91" t="s">
        <v>678</v>
      </c>
      <c r="R138" s="42" t="s">
        <v>3760</v>
      </c>
      <c r="S138" s="103">
        <v>42070</v>
      </c>
      <c r="T138" s="85" t="str">
        <f t="shared" si="2"/>
        <v>MegT</v>
      </c>
    </row>
    <row r="139" spans="1:20" s="50" customFormat="1" ht="90">
      <c r="A139" s="95">
        <v>132</v>
      </c>
      <c r="B139" s="85" t="s">
        <v>978</v>
      </c>
      <c r="C139" s="86" t="s">
        <v>979</v>
      </c>
      <c r="D139" s="85" t="s">
        <v>931</v>
      </c>
      <c r="E139" s="213" t="s">
        <v>932</v>
      </c>
      <c r="F139" s="87" t="s">
        <v>980</v>
      </c>
      <c r="G139" s="86" t="s">
        <v>981</v>
      </c>
      <c r="H139" s="86" t="s">
        <v>982</v>
      </c>
      <c r="I139" s="85" t="s">
        <v>3524</v>
      </c>
      <c r="J139" s="85" t="s">
        <v>567</v>
      </c>
      <c r="K139" s="97">
        <v>1500</v>
      </c>
      <c r="L139" s="97">
        <v>1500</v>
      </c>
      <c r="M139" s="97">
        <v>4700</v>
      </c>
      <c r="N139" s="88">
        <v>68370</v>
      </c>
      <c r="O139" s="129" t="s">
        <v>689</v>
      </c>
      <c r="P139" s="111" t="s">
        <v>3266</v>
      </c>
      <c r="Q139" s="91" t="s">
        <v>678</v>
      </c>
      <c r="R139" s="42" t="s">
        <v>3760</v>
      </c>
      <c r="S139" s="103">
        <v>42070</v>
      </c>
      <c r="T139" s="85" t="str">
        <f t="shared" si="2"/>
        <v>NeoT</v>
      </c>
    </row>
    <row r="140" spans="1:20" s="50" customFormat="1" ht="90">
      <c r="A140" s="85">
        <v>133</v>
      </c>
      <c r="B140" s="85" t="s">
        <v>983</v>
      </c>
      <c r="C140" s="86" t="s">
        <v>984</v>
      </c>
      <c r="D140" s="85" t="s">
        <v>931</v>
      </c>
      <c r="E140" s="213" t="s">
        <v>932</v>
      </c>
      <c r="F140" s="87" t="s">
        <v>985</v>
      </c>
      <c r="G140" s="86" t="s">
        <v>986</v>
      </c>
      <c r="H140" s="86" t="s">
        <v>987</v>
      </c>
      <c r="I140" s="85" t="s">
        <v>3524</v>
      </c>
      <c r="J140" s="85" t="s">
        <v>567</v>
      </c>
      <c r="K140" s="97">
        <v>6000</v>
      </c>
      <c r="L140" s="97">
        <v>6000</v>
      </c>
      <c r="M140" s="97">
        <v>2000</v>
      </c>
      <c r="N140" s="88">
        <v>68370</v>
      </c>
      <c r="O140" s="129" t="s">
        <v>690</v>
      </c>
      <c r="P140" s="111" t="s">
        <v>3266</v>
      </c>
      <c r="Q140" s="91" t="s">
        <v>678</v>
      </c>
      <c r="R140" s="42" t="s">
        <v>3760</v>
      </c>
      <c r="S140" s="103">
        <v>42070</v>
      </c>
      <c r="T140" s="85" t="str">
        <f t="shared" si="2"/>
        <v>ValT</v>
      </c>
    </row>
    <row r="141" spans="1:20" s="50" customFormat="1" ht="30">
      <c r="A141" s="95">
        <v>134</v>
      </c>
      <c r="B141" s="85" t="s">
        <v>988</v>
      </c>
      <c r="C141" s="86" t="s">
        <v>989</v>
      </c>
      <c r="D141" s="85" t="s">
        <v>522</v>
      </c>
      <c r="E141" s="213" t="s">
        <v>2550</v>
      </c>
      <c r="F141" s="87" t="s">
        <v>529</v>
      </c>
      <c r="G141" s="86" t="s">
        <v>989</v>
      </c>
      <c r="H141" s="86" t="s">
        <v>990</v>
      </c>
      <c r="I141" s="85" t="s">
        <v>2134</v>
      </c>
      <c r="J141" s="85" t="s">
        <v>567</v>
      </c>
      <c r="K141" s="97">
        <v>570</v>
      </c>
      <c r="L141" s="97">
        <v>570</v>
      </c>
      <c r="M141" s="97">
        <v>3300</v>
      </c>
      <c r="N141" s="88">
        <v>68370</v>
      </c>
      <c r="O141" s="129" t="s">
        <v>686</v>
      </c>
      <c r="P141" s="111" t="s">
        <v>3266</v>
      </c>
      <c r="Q141" s="91" t="s">
        <v>678</v>
      </c>
      <c r="R141" s="42" t="s">
        <v>3760</v>
      </c>
      <c r="S141" s="103">
        <v>42070</v>
      </c>
      <c r="T141" s="85" t="str">
        <f t="shared" si="2"/>
        <v>OflT</v>
      </c>
    </row>
    <row r="142" spans="1:20" s="101" customFormat="1" ht="30">
      <c r="A142" s="85">
        <v>135</v>
      </c>
      <c r="B142" s="85" t="s">
        <v>991</v>
      </c>
      <c r="C142" s="86" t="s">
        <v>992</v>
      </c>
      <c r="D142" s="85" t="s">
        <v>522</v>
      </c>
      <c r="E142" s="213" t="s">
        <v>523</v>
      </c>
      <c r="F142" s="87" t="s">
        <v>590</v>
      </c>
      <c r="G142" s="86" t="s">
        <v>993</v>
      </c>
      <c r="H142" s="86" t="s">
        <v>994</v>
      </c>
      <c r="I142" s="85" t="s">
        <v>995</v>
      </c>
      <c r="J142" s="85" t="s">
        <v>528</v>
      </c>
      <c r="K142" s="97">
        <v>1300</v>
      </c>
      <c r="L142" s="97">
        <v>1300</v>
      </c>
      <c r="M142" s="97">
        <v>50</v>
      </c>
      <c r="N142" s="88">
        <v>68370</v>
      </c>
      <c r="O142" s="109" t="s">
        <v>672</v>
      </c>
      <c r="P142" s="45" t="s">
        <v>3266</v>
      </c>
      <c r="Q142" s="91" t="s">
        <v>678</v>
      </c>
      <c r="R142" s="42" t="s">
        <v>3760</v>
      </c>
      <c r="S142" s="103">
        <v>42070</v>
      </c>
      <c r="T142" s="85" t="str">
        <f t="shared" si="2"/>
        <v>HagT</v>
      </c>
    </row>
    <row r="143" spans="1:20" s="101" customFormat="1" ht="30">
      <c r="A143" s="95">
        <v>136</v>
      </c>
      <c r="B143" s="85" t="s">
        <v>996</v>
      </c>
      <c r="C143" s="86" t="s">
        <v>997</v>
      </c>
      <c r="D143" s="85" t="s">
        <v>522</v>
      </c>
      <c r="E143" s="213" t="s">
        <v>523</v>
      </c>
      <c r="F143" s="102" t="s">
        <v>998</v>
      </c>
      <c r="G143" s="86" t="s">
        <v>999</v>
      </c>
      <c r="H143" s="86" t="s">
        <v>1000</v>
      </c>
      <c r="I143" s="85" t="s">
        <v>1001</v>
      </c>
      <c r="J143" s="85" t="s">
        <v>528</v>
      </c>
      <c r="K143" s="97">
        <v>7500</v>
      </c>
      <c r="L143" s="97">
        <v>7500</v>
      </c>
      <c r="M143" s="106">
        <v>100</v>
      </c>
      <c r="N143" s="88">
        <v>68370</v>
      </c>
      <c r="O143" s="43" t="s">
        <v>3333</v>
      </c>
      <c r="P143" s="45" t="s">
        <v>707</v>
      </c>
      <c r="Q143" s="91" t="s">
        <v>678</v>
      </c>
      <c r="R143" s="42" t="s">
        <v>3760</v>
      </c>
      <c r="S143" s="103">
        <v>42070</v>
      </c>
      <c r="T143" s="85" t="str">
        <f t="shared" si="2"/>
        <v>XatT</v>
      </c>
    </row>
    <row r="144" spans="1:20" s="101" customFormat="1" ht="30">
      <c r="A144" s="85">
        <v>137</v>
      </c>
      <c r="B144" s="85" t="s">
        <v>1002</v>
      </c>
      <c r="C144" s="86" t="s">
        <v>1003</v>
      </c>
      <c r="D144" s="85" t="s">
        <v>522</v>
      </c>
      <c r="E144" s="213" t="s">
        <v>523</v>
      </c>
      <c r="F144" s="87" t="s">
        <v>590</v>
      </c>
      <c r="G144" s="86" t="s">
        <v>1004</v>
      </c>
      <c r="H144" s="86" t="s">
        <v>1005</v>
      </c>
      <c r="I144" s="85" t="s">
        <v>1006</v>
      </c>
      <c r="J144" s="85" t="s">
        <v>528</v>
      </c>
      <c r="K144" s="97">
        <v>180</v>
      </c>
      <c r="L144" s="97">
        <v>180</v>
      </c>
      <c r="M144" s="97">
        <v>5000</v>
      </c>
      <c r="N144" s="88">
        <v>68370</v>
      </c>
      <c r="O144" s="109" t="s">
        <v>720</v>
      </c>
      <c r="P144" s="45" t="s">
        <v>3266</v>
      </c>
      <c r="Q144" s="91" t="s">
        <v>678</v>
      </c>
      <c r="R144" s="42" t="s">
        <v>3760</v>
      </c>
      <c r="S144" s="103">
        <v>42070</v>
      </c>
      <c r="T144" s="85" t="str">
        <f t="shared" si="2"/>
        <v>FolT</v>
      </c>
    </row>
    <row r="145" spans="1:20" s="101" customFormat="1" ht="30">
      <c r="A145" s="95">
        <v>138</v>
      </c>
      <c r="B145" s="85" t="s">
        <v>1007</v>
      </c>
      <c r="C145" s="86" t="s">
        <v>1008</v>
      </c>
      <c r="D145" s="85" t="s">
        <v>522</v>
      </c>
      <c r="E145" s="213" t="s">
        <v>523</v>
      </c>
      <c r="F145" s="87" t="s">
        <v>1009</v>
      </c>
      <c r="G145" s="86" t="s">
        <v>1010</v>
      </c>
      <c r="H145" s="86" t="s">
        <v>1011</v>
      </c>
      <c r="I145" s="85" t="s">
        <v>2134</v>
      </c>
      <c r="J145" s="85" t="s">
        <v>528</v>
      </c>
      <c r="K145" s="97">
        <v>450</v>
      </c>
      <c r="L145" s="97">
        <v>450</v>
      </c>
      <c r="M145" s="97">
        <v>135000</v>
      </c>
      <c r="N145" s="88">
        <v>68370</v>
      </c>
      <c r="O145" s="109" t="s">
        <v>689</v>
      </c>
      <c r="P145" s="45" t="s">
        <v>3266</v>
      </c>
      <c r="Q145" s="91" t="s">
        <v>678</v>
      </c>
      <c r="R145" s="42" t="s">
        <v>3760</v>
      </c>
      <c r="S145" s="103">
        <v>42070</v>
      </c>
      <c r="T145" s="85" t="str">
        <f t="shared" si="2"/>
        <v>EnpT</v>
      </c>
    </row>
    <row r="146" spans="1:20" s="152" customFormat="1" ht="45">
      <c r="A146" s="85">
        <v>139</v>
      </c>
      <c r="B146" s="85" t="s">
        <v>1012</v>
      </c>
      <c r="C146" s="86" t="s">
        <v>1013</v>
      </c>
      <c r="D146" s="85" t="s">
        <v>522</v>
      </c>
      <c r="E146" s="213" t="s">
        <v>523</v>
      </c>
      <c r="F146" s="86" t="s">
        <v>2611</v>
      </c>
      <c r="G146" s="86" t="s">
        <v>1014</v>
      </c>
      <c r="H146" s="86" t="s">
        <v>1015</v>
      </c>
      <c r="I146" s="85" t="s">
        <v>555</v>
      </c>
      <c r="J146" s="85" t="s">
        <v>528</v>
      </c>
      <c r="K146" s="97">
        <v>1250</v>
      </c>
      <c r="L146" s="97">
        <v>1250</v>
      </c>
      <c r="M146" s="98">
        <v>1350</v>
      </c>
      <c r="N146" s="88">
        <v>68370</v>
      </c>
      <c r="O146" s="99" t="s">
        <v>3771</v>
      </c>
      <c r="P146" s="99" t="s">
        <v>707</v>
      </c>
      <c r="Q146" s="91" t="s">
        <v>678</v>
      </c>
      <c r="R146" s="91" t="s">
        <v>3762</v>
      </c>
      <c r="S146" s="92">
        <v>42230</v>
      </c>
      <c r="T146" s="85" t="str">
        <f t="shared" si="2"/>
        <v>AdrT</v>
      </c>
    </row>
    <row r="147" spans="1:20" s="101" customFormat="1" ht="30">
      <c r="A147" s="95">
        <v>140</v>
      </c>
      <c r="B147" s="85" t="s">
        <v>1016</v>
      </c>
      <c r="C147" s="86" t="s">
        <v>1017</v>
      </c>
      <c r="D147" s="85" t="s">
        <v>3479</v>
      </c>
      <c r="E147" s="213" t="s">
        <v>2130</v>
      </c>
      <c r="F147" s="87" t="s">
        <v>965</v>
      </c>
      <c r="G147" s="86" t="s">
        <v>1018</v>
      </c>
      <c r="H147" s="86" t="s">
        <v>1019</v>
      </c>
      <c r="I147" s="85" t="s">
        <v>3722</v>
      </c>
      <c r="J147" s="85" t="s">
        <v>3723</v>
      </c>
      <c r="K147" s="97">
        <v>74000</v>
      </c>
      <c r="L147" s="97">
        <v>74000</v>
      </c>
      <c r="M147" s="97">
        <v>5</v>
      </c>
      <c r="N147" s="88">
        <v>68370</v>
      </c>
      <c r="O147" s="43" t="s">
        <v>732</v>
      </c>
      <c r="P147" s="45" t="s">
        <v>733</v>
      </c>
      <c r="Q147" s="91" t="s">
        <v>678</v>
      </c>
      <c r="R147" s="42" t="s">
        <v>3760</v>
      </c>
      <c r="S147" s="103">
        <v>42070</v>
      </c>
      <c r="T147" s="85" t="str">
        <f t="shared" si="2"/>
        <v>ParT</v>
      </c>
    </row>
    <row r="148" spans="1:20" s="101" customFormat="1" ht="30">
      <c r="A148" s="85">
        <v>141</v>
      </c>
      <c r="B148" s="85" t="s">
        <v>1020</v>
      </c>
      <c r="C148" s="86" t="s">
        <v>1021</v>
      </c>
      <c r="D148" s="85" t="s">
        <v>539</v>
      </c>
      <c r="E148" s="213" t="s">
        <v>3506</v>
      </c>
      <c r="F148" s="87" t="s">
        <v>3661</v>
      </c>
      <c r="G148" s="86" t="s">
        <v>1022</v>
      </c>
      <c r="H148" s="86" t="s">
        <v>1023</v>
      </c>
      <c r="I148" s="85" t="s">
        <v>2602</v>
      </c>
      <c r="J148" s="85" t="s">
        <v>3470</v>
      </c>
      <c r="K148" s="97">
        <v>3350</v>
      </c>
      <c r="L148" s="97">
        <v>3350</v>
      </c>
      <c r="M148" s="97">
        <v>2700</v>
      </c>
      <c r="N148" s="88">
        <v>68370</v>
      </c>
      <c r="O148" s="109" t="s">
        <v>704</v>
      </c>
      <c r="P148" s="45" t="s">
        <v>3266</v>
      </c>
      <c r="Q148" s="91" t="s">
        <v>678</v>
      </c>
      <c r="R148" s="42" t="s">
        <v>3760</v>
      </c>
      <c r="S148" s="103">
        <v>42070</v>
      </c>
      <c r="T148" s="85" t="str">
        <f t="shared" si="2"/>
        <v>VitT</v>
      </c>
    </row>
    <row r="149" spans="1:20" s="101" customFormat="1" ht="30">
      <c r="A149" s="95">
        <v>142</v>
      </c>
      <c r="B149" s="85" t="s">
        <v>1020</v>
      </c>
      <c r="C149" s="86" t="s">
        <v>1021</v>
      </c>
      <c r="D149" s="85" t="s">
        <v>539</v>
      </c>
      <c r="E149" s="213" t="s">
        <v>3506</v>
      </c>
      <c r="F149" s="87" t="s">
        <v>1024</v>
      </c>
      <c r="G149" s="86" t="s">
        <v>1022</v>
      </c>
      <c r="H149" s="86" t="s">
        <v>1025</v>
      </c>
      <c r="I149" s="85" t="s">
        <v>3482</v>
      </c>
      <c r="J149" s="85" t="s">
        <v>3470</v>
      </c>
      <c r="K149" s="97">
        <v>3450</v>
      </c>
      <c r="L149" s="97">
        <v>3450</v>
      </c>
      <c r="M149" s="97">
        <v>860</v>
      </c>
      <c r="N149" s="88">
        <v>68370</v>
      </c>
      <c r="O149" s="109" t="s">
        <v>704</v>
      </c>
      <c r="P149" s="45" t="s">
        <v>3266</v>
      </c>
      <c r="Q149" s="91" t="s">
        <v>678</v>
      </c>
      <c r="R149" s="42" t="s">
        <v>3760</v>
      </c>
      <c r="S149" s="103">
        <v>42070</v>
      </c>
      <c r="T149" s="85" t="str">
        <f t="shared" si="2"/>
        <v>VitT</v>
      </c>
    </row>
    <row r="150" spans="1:20" s="101" customFormat="1" ht="45">
      <c r="A150" s="85">
        <v>143</v>
      </c>
      <c r="B150" s="85" t="s">
        <v>1026</v>
      </c>
      <c r="C150" s="86" t="s">
        <v>1027</v>
      </c>
      <c r="D150" s="85" t="s">
        <v>3479</v>
      </c>
      <c r="E150" s="213" t="s">
        <v>1028</v>
      </c>
      <c r="F150" s="87" t="s">
        <v>1029</v>
      </c>
      <c r="G150" s="86" t="s">
        <v>1030</v>
      </c>
      <c r="H150" s="86" t="s">
        <v>1031</v>
      </c>
      <c r="I150" s="85" t="s">
        <v>1032</v>
      </c>
      <c r="J150" s="85" t="s">
        <v>1033</v>
      </c>
      <c r="K150" s="97">
        <v>10000</v>
      </c>
      <c r="L150" s="97">
        <v>10000</v>
      </c>
      <c r="M150" s="97">
        <v>1500</v>
      </c>
      <c r="N150" s="88">
        <v>68370</v>
      </c>
      <c r="O150" s="109" t="s">
        <v>701</v>
      </c>
      <c r="P150" s="45" t="s">
        <v>3266</v>
      </c>
      <c r="Q150" s="91" t="s">
        <v>678</v>
      </c>
      <c r="R150" s="42" t="s">
        <v>3760</v>
      </c>
      <c r="S150" s="103">
        <v>42070</v>
      </c>
      <c r="T150" s="85" t="str">
        <f t="shared" si="2"/>
        <v>HanT</v>
      </c>
    </row>
    <row r="151" spans="1:20" s="101" customFormat="1" ht="360">
      <c r="A151" s="95">
        <v>144</v>
      </c>
      <c r="B151" s="85" t="s">
        <v>1034</v>
      </c>
      <c r="C151" s="86" t="s">
        <v>1035</v>
      </c>
      <c r="D151" s="85" t="s">
        <v>2597</v>
      </c>
      <c r="E151" s="213" t="s">
        <v>2535</v>
      </c>
      <c r="F151" s="102" t="s">
        <v>1036</v>
      </c>
      <c r="G151" s="86" t="s">
        <v>1037</v>
      </c>
      <c r="H151" s="86" t="s">
        <v>1038</v>
      </c>
      <c r="I151" s="85" t="s">
        <v>1039</v>
      </c>
      <c r="J151" s="85" t="s">
        <v>1040</v>
      </c>
      <c r="K151" s="97">
        <v>116000</v>
      </c>
      <c r="L151" s="97">
        <v>116000</v>
      </c>
      <c r="M151" s="106">
        <v>40</v>
      </c>
      <c r="N151" s="88">
        <v>68370</v>
      </c>
      <c r="O151" s="43" t="s">
        <v>734</v>
      </c>
      <c r="P151" s="45" t="s">
        <v>735</v>
      </c>
      <c r="Q151" s="91" t="s">
        <v>678</v>
      </c>
      <c r="R151" s="42" t="s">
        <v>3760</v>
      </c>
      <c r="S151" s="103">
        <v>42070</v>
      </c>
      <c r="T151" s="85" t="str">
        <f t="shared" si="2"/>
        <v>GelT</v>
      </c>
    </row>
    <row r="152" spans="1:20" s="101" customFormat="1" ht="123.75" customHeight="1">
      <c r="A152" s="85">
        <v>145</v>
      </c>
      <c r="B152" s="85" t="s">
        <v>1041</v>
      </c>
      <c r="C152" s="86" t="s">
        <v>1042</v>
      </c>
      <c r="D152" s="85" t="s">
        <v>2597</v>
      </c>
      <c r="E152" s="213" t="s">
        <v>2535</v>
      </c>
      <c r="F152" s="86" t="s">
        <v>1043</v>
      </c>
      <c r="G152" s="86" t="s">
        <v>1044</v>
      </c>
      <c r="H152" s="86" t="s">
        <v>1045</v>
      </c>
      <c r="I152" s="85" t="s">
        <v>1039</v>
      </c>
      <c r="J152" s="85" t="s">
        <v>1040</v>
      </c>
      <c r="K152" s="97">
        <v>138000</v>
      </c>
      <c r="L152" s="97">
        <v>138000</v>
      </c>
      <c r="M152" s="97">
        <v>25</v>
      </c>
      <c r="N152" s="88">
        <v>68370</v>
      </c>
      <c r="O152" s="43" t="s">
        <v>734</v>
      </c>
      <c r="P152" s="45" t="s">
        <v>3305</v>
      </c>
      <c r="Q152" s="91" t="s">
        <v>678</v>
      </c>
      <c r="R152" s="42" t="s">
        <v>3760</v>
      </c>
      <c r="S152" s="103">
        <v>42070</v>
      </c>
      <c r="T152" s="85" t="str">
        <f t="shared" si="2"/>
        <v>TetT</v>
      </c>
    </row>
    <row r="153" spans="1:20" s="101" customFormat="1" ht="45">
      <c r="A153" s="95">
        <v>146</v>
      </c>
      <c r="B153" s="85" t="s">
        <v>1046</v>
      </c>
      <c r="C153" s="86" t="s">
        <v>1047</v>
      </c>
      <c r="D153" s="85" t="s">
        <v>522</v>
      </c>
      <c r="E153" s="213" t="s">
        <v>523</v>
      </c>
      <c r="F153" s="87" t="s">
        <v>537</v>
      </c>
      <c r="G153" s="86" t="s">
        <v>1048</v>
      </c>
      <c r="H153" s="86" t="s">
        <v>1049</v>
      </c>
      <c r="I153" s="85" t="s">
        <v>531</v>
      </c>
      <c r="J153" s="85" t="s">
        <v>528</v>
      </c>
      <c r="K153" s="97">
        <v>700</v>
      </c>
      <c r="L153" s="97">
        <v>700</v>
      </c>
      <c r="M153" s="97">
        <v>17400</v>
      </c>
      <c r="N153" s="88">
        <v>68370</v>
      </c>
      <c r="O153" s="109" t="s">
        <v>701</v>
      </c>
      <c r="P153" s="45" t="s">
        <v>3266</v>
      </c>
      <c r="Q153" s="91" t="s">
        <v>678</v>
      </c>
      <c r="R153" s="42" t="s">
        <v>3760</v>
      </c>
      <c r="S153" s="103">
        <v>42070</v>
      </c>
      <c r="T153" s="85" t="str">
        <f t="shared" si="2"/>
        <v>TenT</v>
      </c>
    </row>
    <row r="154" spans="1:20" s="101" customFormat="1" ht="45">
      <c r="A154" s="85">
        <v>147</v>
      </c>
      <c r="B154" s="85" t="s">
        <v>1050</v>
      </c>
      <c r="C154" s="86" t="s">
        <v>1051</v>
      </c>
      <c r="D154" s="85" t="s">
        <v>1052</v>
      </c>
      <c r="E154" s="213" t="s">
        <v>2130</v>
      </c>
      <c r="F154" s="102" t="s">
        <v>1053</v>
      </c>
      <c r="G154" s="86" t="s">
        <v>1054</v>
      </c>
      <c r="H154" s="86" t="s">
        <v>1055</v>
      </c>
      <c r="I154" s="85" t="s">
        <v>3482</v>
      </c>
      <c r="J154" s="85" t="s">
        <v>3470</v>
      </c>
      <c r="K154" s="97">
        <v>73000</v>
      </c>
      <c r="L154" s="97">
        <v>73000</v>
      </c>
      <c r="M154" s="97">
        <v>30</v>
      </c>
      <c r="N154" s="88">
        <v>68370</v>
      </c>
      <c r="O154" s="43" t="s">
        <v>696</v>
      </c>
      <c r="P154" s="45" t="s">
        <v>1855</v>
      </c>
      <c r="Q154" s="91" t="s">
        <v>678</v>
      </c>
      <c r="R154" s="42" t="s">
        <v>3760</v>
      </c>
      <c r="S154" s="103">
        <v>42070</v>
      </c>
      <c r="T154" s="85" t="str">
        <f t="shared" si="2"/>
        <v>GlyT</v>
      </c>
    </row>
    <row r="155" spans="1:20" s="120" customFormat="1" ht="45">
      <c r="A155" s="95">
        <v>148</v>
      </c>
      <c r="B155" s="85" t="s">
        <v>1050</v>
      </c>
      <c r="C155" s="113" t="s">
        <v>1056</v>
      </c>
      <c r="D155" s="114" t="s">
        <v>522</v>
      </c>
      <c r="E155" s="214" t="s">
        <v>2550</v>
      </c>
      <c r="F155" s="113" t="s">
        <v>1057</v>
      </c>
      <c r="G155" s="113" t="s">
        <v>1058</v>
      </c>
      <c r="H155" s="113" t="s">
        <v>1059</v>
      </c>
      <c r="I155" s="115" t="s">
        <v>1060</v>
      </c>
      <c r="J155" s="116" t="s">
        <v>567</v>
      </c>
      <c r="K155" s="117">
        <v>799</v>
      </c>
      <c r="L155" s="117">
        <v>799</v>
      </c>
      <c r="M155" s="117">
        <v>138600</v>
      </c>
      <c r="N155" s="88">
        <v>68370</v>
      </c>
      <c r="O155" s="99" t="s">
        <v>687</v>
      </c>
      <c r="P155" s="99" t="s">
        <v>3266</v>
      </c>
      <c r="Q155" s="91" t="s">
        <v>687</v>
      </c>
      <c r="R155" s="118" t="s">
        <v>3763</v>
      </c>
      <c r="S155" s="119">
        <v>42065</v>
      </c>
      <c r="T155" s="85" t="str">
        <f t="shared" si="2"/>
        <v>DomT</v>
      </c>
    </row>
    <row r="156" spans="1:20" s="101" customFormat="1" ht="30">
      <c r="A156" s="85">
        <v>149</v>
      </c>
      <c r="B156" s="85" t="s">
        <v>1061</v>
      </c>
      <c r="C156" s="86" t="s">
        <v>1062</v>
      </c>
      <c r="D156" s="85" t="s">
        <v>522</v>
      </c>
      <c r="E156" s="213" t="s">
        <v>523</v>
      </c>
      <c r="F156" s="87" t="s">
        <v>2611</v>
      </c>
      <c r="G156" s="86" t="s">
        <v>1063</v>
      </c>
      <c r="H156" s="86" t="s">
        <v>1064</v>
      </c>
      <c r="I156" s="85" t="s">
        <v>1065</v>
      </c>
      <c r="J156" s="85" t="s">
        <v>567</v>
      </c>
      <c r="K156" s="97">
        <v>800</v>
      </c>
      <c r="L156" s="97">
        <v>800</v>
      </c>
      <c r="M156" s="97">
        <v>61400</v>
      </c>
      <c r="N156" s="88">
        <v>68370</v>
      </c>
      <c r="O156" s="109" t="s">
        <v>3301</v>
      </c>
      <c r="P156" s="45" t="s">
        <v>3266</v>
      </c>
      <c r="Q156" s="91" t="s">
        <v>678</v>
      </c>
      <c r="R156" s="42" t="s">
        <v>3760</v>
      </c>
      <c r="S156" s="103">
        <v>42070</v>
      </c>
      <c r="T156" s="85" t="str">
        <f t="shared" si="2"/>
        <v>BirT</v>
      </c>
    </row>
    <row r="157" spans="1:20" s="101" customFormat="1" ht="30">
      <c r="A157" s="95">
        <v>150</v>
      </c>
      <c r="B157" s="85" t="s">
        <v>1066</v>
      </c>
      <c r="C157" s="86" t="s">
        <v>1067</v>
      </c>
      <c r="D157" s="85" t="s">
        <v>522</v>
      </c>
      <c r="E157" s="213" t="s">
        <v>523</v>
      </c>
      <c r="F157" s="102" t="s">
        <v>529</v>
      </c>
      <c r="G157" s="86" t="s">
        <v>1068</v>
      </c>
      <c r="H157" s="86" t="s">
        <v>1069</v>
      </c>
      <c r="I157" s="85" t="s">
        <v>1070</v>
      </c>
      <c r="J157" s="85" t="s">
        <v>528</v>
      </c>
      <c r="K157" s="97">
        <v>6750</v>
      </c>
      <c r="L157" s="97">
        <v>6750</v>
      </c>
      <c r="M157" s="97">
        <v>650</v>
      </c>
      <c r="N157" s="88">
        <v>68370</v>
      </c>
      <c r="O157" s="43" t="s">
        <v>3333</v>
      </c>
      <c r="P157" s="45" t="s">
        <v>707</v>
      </c>
      <c r="Q157" s="91" t="s">
        <v>678</v>
      </c>
      <c r="R157" s="42" t="s">
        <v>3760</v>
      </c>
      <c r="S157" s="103">
        <v>42070</v>
      </c>
      <c r="T157" s="85" t="str">
        <f t="shared" si="2"/>
        <v>CorT</v>
      </c>
    </row>
    <row r="158" spans="1:20" s="101" customFormat="1" ht="30">
      <c r="A158" s="85">
        <v>151</v>
      </c>
      <c r="B158" s="85" t="s">
        <v>1066</v>
      </c>
      <c r="C158" s="86" t="s">
        <v>1067</v>
      </c>
      <c r="D158" s="85" t="s">
        <v>3479</v>
      </c>
      <c r="E158" s="213" t="s">
        <v>2130</v>
      </c>
      <c r="F158" s="102" t="s">
        <v>1071</v>
      </c>
      <c r="G158" s="86" t="s">
        <v>1072</v>
      </c>
      <c r="H158" s="86" t="s">
        <v>1073</v>
      </c>
      <c r="I158" s="85" t="s">
        <v>1074</v>
      </c>
      <c r="J158" s="85" t="s">
        <v>543</v>
      </c>
      <c r="K158" s="97">
        <v>30000</v>
      </c>
      <c r="L158" s="97">
        <v>30000</v>
      </c>
      <c r="M158" s="97">
        <v>10</v>
      </c>
      <c r="N158" s="88">
        <v>68370</v>
      </c>
      <c r="O158" s="43" t="s">
        <v>3333</v>
      </c>
      <c r="P158" s="45" t="s">
        <v>707</v>
      </c>
      <c r="Q158" s="91" t="s">
        <v>678</v>
      </c>
      <c r="R158" s="42" t="s">
        <v>3760</v>
      </c>
      <c r="S158" s="103">
        <v>42070</v>
      </c>
      <c r="T158" s="85" t="str">
        <f t="shared" si="2"/>
        <v>CorT</v>
      </c>
    </row>
    <row r="159" spans="1:20" s="101" customFormat="1" ht="45">
      <c r="A159" s="95">
        <v>152</v>
      </c>
      <c r="B159" s="85" t="s">
        <v>1075</v>
      </c>
      <c r="C159" s="86" t="s">
        <v>1076</v>
      </c>
      <c r="D159" s="85" t="s">
        <v>522</v>
      </c>
      <c r="E159" s="213" t="s">
        <v>523</v>
      </c>
      <c r="F159" s="87" t="s">
        <v>1077</v>
      </c>
      <c r="G159" s="86" t="s">
        <v>1078</v>
      </c>
      <c r="H159" s="86" t="s">
        <v>1079</v>
      </c>
      <c r="I159" s="85" t="s">
        <v>1080</v>
      </c>
      <c r="J159" s="85" t="s">
        <v>528</v>
      </c>
      <c r="K159" s="97">
        <v>260</v>
      </c>
      <c r="L159" s="97">
        <v>260</v>
      </c>
      <c r="M159" s="97">
        <v>1280</v>
      </c>
      <c r="N159" s="88">
        <v>68370</v>
      </c>
      <c r="O159" s="109" t="s">
        <v>687</v>
      </c>
      <c r="P159" s="45" t="s">
        <v>3266</v>
      </c>
      <c r="Q159" s="91" t="s">
        <v>678</v>
      </c>
      <c r="R159" s="42" t="s">
        <v>3760</v>
      </c>
      <c r="S159" s="103">
        <v>42070</v>
      </c>
      <c r="T159" s="85" t="str">
        <f t="shared" si="2"/>
        <v>DorT</v>
      </c>
    </row>
    <row r="160" spans="1:20" s="101" customFormat="1" ht="30">
      <c r="A160" s="85">
        <v>153</v>
      </c>
      <c r="B160" s="105" t="s">
        <v>1081</v>
      </c>
      <c r="C160" s="110" t="s">
        <v>1082</v>
      </c>
      <c r="D160" s="124" t="s">
        <v>522</v>
      </c>
      <c r="E160" s="216" t="s">
        <v>523</v>
      </c>
      <c r="F160" s="125" t="s">
        <v>1083</v>
      </c>
      <c r="G160" s="110" t="s">
        <v>1084</v>
      </c>
      <c r="H160" s="110" t="s">
        <v>1085</v>
      </c>
      <c r="I160" s="124" t="s">
        <v>531</v>
      </c>
      <c r="J160" s="124" t="s">
        <v>528</v>
      </c>
      <c r="K160" s="126">
        <v>650</v>
      </c>
      <c r="L160" s="126">
        <v>650</v>
      </c>
      <c r="M160" s="134">
        <v>12800</v>
      </c>
      <c r="N160" s="88">
        <v>68370</v>
      </c>
      <c r="O160" s="109" t="s">
        <v>736</v>
      </c>
      <c r="P160" s="45" t="s">
        <v>3266</v>
      </c>
      <c r="Q160" s="91" t="s">
        <v>678</v>
      </c>
      <c r="R160" s="42" t="s">
        <v>3760</v>
      </c>
      <c r="S160" s="103">
        <v>42070</v>
      </c>
      <c r="T160" s="85" t="str">
        <f t="shared" si="2"/>
        <v>SavT</v>
      </c>
    </row>
    <row r="161" spans="1:20" s="101" customFormat="1" ht="30">
      <c r="A161" s="95">
        <v>154</v>
      </c>
      <c r="B161" s="85" t="s">
        <v>1086</v>
      </c>
      <c r="C161" s="86" t="s">
        <v>1087</v>
      </c>
      <c r="D161" s="85" t="s">
        <v>522</v>
      </c>
      <c r="E161" s="213" t="s">
        <v>523</v>
      </c>
      <c r="F161" s="87" t="s">
        <v>596</v>
      </c>
      <c r="G161" s="86" t="s">
        <v>1087</v>
      </c>
      <c r="H161" s="86" t="s">
        <v>1088</v>
      </c>
      <c r="I161" s="85" t="s">
        <v>2134</v>
      </c>
      <c r="J161" s="85" t="s">
        <v>528</v>
      </c>
      <c r="K161" s="97">
        <v>200</v>
      </c>
      <c r="L161" s="97">
        <v>200</v>
      </c>
      <c r="M161" s="97">
        <v>126000</v>
      </c>
      <c r="N161" s="88">
        <v>68370</v>
      </c>
      <c r="O161" s="109" t="s">
        <v>687</v>
      </c>
      <c r="P161" s="45" t="s">
        <v>3266</v>
      </c>
      <c r="Q161" s="91" t="s">
        <v>678</v>
      </c>
      <c r="R161" s="42" t="s">
        <v>3760</v>
      </c>
      <c r="S161" s="103">
        <v>42070</v>
      </c>
      <c r="T161" s="85" t="str">
        <f t="shared" si="2"/>
        <v>CapT</v>
      </c>
    </row>
    <row r="162" spans="1:20" s="152" customFormat="1" ht="45">
      <c r="A162" s="85">
        <v>155</v>
      </c>
      <c r="B162" s="85" t="s">
        <v>1089</v>
      </c>
      <c r="C162" s="86" t="s">
        <v>1090</v>
      </c>
      <c r="D162" s="85" t="s">
        <v>522</v>
      </c>
      <c r="E162" s="213" t="s">
        <v>523</v>
      </c>
      <c r="F162" s="86" t="s">
        <v>1091</v>
      </c>
      <c r="G162" s="86" t="s">
        <v>1090</v>
      </c>
      <c r="H162" s="86" t="s">
        <v>1092</v>
      </c>
      <c r="I162" s="85" t="s">
        <v>531</v>
      </c>
      <c r="J162" s="85" t="s">
        <v>528</v>
      </c>
      <c r="K162" s="97">
        <v>1200</v>
      </c>
      <c r="L162" s="97">
        <v>1200</v>
      </c>
      <c r="M162" s="98">
        <v>3800</v>
      </c>
      <c r="N162" s="88">
        <v>68370</v>
      </c>
      <c r="O162" s="99" t="s">
        <v>3772</v>
      </c>
      <c r="P162" s="99" t="s">
        <v>3266</v>
      </c>
      <c r="Q162" s="91" t="s">
        <v>678</v>
      </c>
      <c r="R162" s="91" t="s">
        <v>3762</v>
      </c>
      <c r="S162" s="92">
        <v>42230</v>
      </c>
      <c r="T162" s="85" t="str">
        <f t="shared" si="2"/>
        <v>CarT</v>
      </c>
    </row>
    <row r="163" spans="1:20" s="101" customFormat="1" ht="30">
      <c r="A163" s="95">
        <v>156</v>
      </c>
      <c r="B163" s="85" t="s">
        <v>1093</v>
      </c>
      <c r="C163" s="86" t="s">
        <v>1094</v>
      </c>
      <c r="D163" s="85" t="s">
        <v>522</v>
      </c>
      <c r="E163" s="213" t="s">
        <v>523</v>
      </c>
      <c r="F163" s="87" t="s">
        <v>2611</v>
      </c>
      <c r="G163" s="86" t="s">
        <v>1095</v>
      </c>
      <c r="H163" s="86" t="s">
        <v>1096</v>
      </c>
      <c r="I163" s="85" t="s">
        <v>531</v>
      </c>
      <c r="J163" s="85" t="s">
        <v>528</v>
      </c>
      <c r="K163" s="97">
        <v>700</v>
      </c>
      <c r="L163" s="97">
        <v>700</v>
      </c>
      <c r="M163" s="97">
        <v>183200</v>
      </c>
      <c r="N163" s="88">
        <v>68370</v>
      </c>
      <c r="O163" s="109" t="s">
        <v>689</v>
      </c>
      <c r="P163" s="45" t="s">
        <v>3266</v>
      </c>
      <c r="Q163" s="91" t="s">
        <v>678</v>
      </c>
      <c r="R163" s="42" t="s">
        <v>3760</v>
      </c>
      <c r="S163" s="103">
        <v>42070</v>
      </c>
      <c r="T163" s="85" t="str">
        <f t="shared" si="2"/>
        <v>CerT</v>
      </c>
    </row>
    <row r="164" spans="1:20" s="101" customFormat="1" ht="30">
      <c r="A164" s="85">
        <v>157</v>
      </c>
      <c r="B164" s="85" t="s">
        <v>1097</v>
      </c>
      <c r="C164" s="86" t="s">
        <v>1098</v>
      </c>
      <c r="D164" s="85" t="s">
        <v>522</v>
      </c>
      <c r="E164" s="213" t="s">
        <v>523</v>
      </c>
      <c r="F164" s="87" t="s">
        <v>590</v>
      </c>
      <c r="G164" s="86" t="s">
        <v>1099</v>
      </c>
      <c r="H164" s="86" t="s">
        <v>1100</v>
      </c>
      <c r="I164" s="85" t="s">
        <v>3747</v>
      </c>
      <c r="J164" s="85" t="s">
        <v>528</v>
      </c>
      <c r="K164" s="97">
        <v>1000</v>
      </c>
      <c r="L164" s="97">
        <v>1000</v>
      </c>
      <c r="M164" s="97">
        <v>43000</v>
      </c>
      <c r="N164" s="88">
        <v>68370</v>
      </c>
      <c r="O164" s="109" t="s">
        <v>726</v>
      </c>
      <c r="P164" s="45" t="s">
        <v>3266</v>
      </c>
      <c r="Q164" s="91" t="s">
        <v>678</v>
      </c>
      <c r="R164" s="42" t="s">
        <v>3760</v>
      </c>
      <c r="S164" s="103">
        <v>42070</v>
      </c>
      <c r="T164" s="85" t="str">
        <f t="shared" si="2"/>
        <v>FelT</v>
      </c>
    </row>
    <row r="165" spans="1:20" s="101" customFormat="1" ht="30">
      <c r="A165" s="95">
        <v>158</v>
      </c>
      <c r="B165" s="85" t="s">
        <v>1101</v>
      </c>
      <c r="C165" s="86" t="s">
        <v>1102</v>
      </c>
      <c r="D165" s="85" t="s">
        <v>522</v>
      </c>
      <c r="E165" s="213" t="s">
        <v>523</v>
      </c>
      <c r="F165" s="102" t="s">
        <v>563</v>
      </c>
      <c r="G165" s="86" t="s">
        <v>1103</v>
      </c>
      <c r="H165" s="86" t="s">
        <v>1104</v>
      </c>
      <c r="I165" s="85" t="s">
        <v>1105</v>
      </c>
      <c r="J165" s="85" t="s">
        <v>567</v>
      </c>
      <c r="K165" s="97">
        <v>14300</v>
      </c>
      <c r="L165" s="97">
        <v>14300</v>
      </c>
      <c r="M165" s="97">
        <v>19500</v>
      </c>
      <c r="N165" s="88">
        <v>68370</v>
      </c>
      <c r="O165" s="43" t="s">
        <v>3333</v>
      </c>
      <c r="P165" s="45" t="s">
        <v>707</v>
      </c>
      <c r="Q165" s="91" t="s">
        <v>678</v>
      </c>
      <c r="R165" s="42" t="s">
        <v>3760</v>
      </c>
      <c r="S165" s="103">
        <v>42070</v>
      </c>
      <c r="T165" s="85" t="str">
        <f t="shared" si="2"/>
        <v>AprT</v>
      </c>
    </row>
    <row r="166" spans="1:20" s="101" customFormat="1" ht="30">
      <c r="A166" s="85">
        <v>159</v>
      </c>
      <c r="B166" s="85" t="s">
        <v>1106</v>
      </c>
      <c r="C166" s="86" t="s">
        <v>1107</v>
      </c>
      <c r="D166" s="85" t="s">
        <v>522</v>
      </c>
      <c r="E166" s="213" t="s">
        <v>523</v>
      </c>
      <c r="F166" s="87" t="s">
        <v>537</v>
      </c>
      <c r="G166" s="86" t="s">
        <v>1108</v>
      </c>
      <c r="H166" s="86" t="s">
        <v>1109</v>
      </c>
      <c r="I166" s="85" t="s">
        <v>531</v>
      </c>
      <c r="J166" s="85" t="s">
        <v>528</v>
      </c>
      <c r="K166" s="97">
        <v>1500</v>
      </c>
      <c r="L166" s="97">
        <v>1500</v>
      </c>
      <c r="M166" s="106">
        <v>7000</v>
      </c>
      <c r="N166" s="88">
        <v>68370</v>
      </c>
      <c r="O166" s="109" t="s">
        <v>689</v>
      </c>
      <c r="P166" s="45" t="s">
        <v>707</v>
      </c>
      <c r="Q166" s="91" t="s">
        <v>678</v>
      </c>
      <c r="R166" s="42" t="s">
        <v>3760</v>
      </c>
      <c r="S166" s="103">
        <v>42070</v>
      </c>
      <c r="T166" s="85" t="str">
        <f t="shared" si="2"/>
        <v>LosT</v>
      </c>
    </row>
    <row r="167" spans="1:20" s="101" customFormat="1" ht="30">
      <c r="A167" s="95">
        <v>160</v>
      </c>
      <c r="B167" s="85" t="s">
        <v>1110</v>
      </c>
      <c r="C167" s="86" t="s">
        <v>1111</v>
      </c>
      <c r="D167" s="85" t="s">
        <v>522</v>
      </c>
      <c r="E167" s="213" t="s">
        <v>523</v>
      </c>
      <c r="F167" s="87" t="s">
        <v>648</v>
      </c>
      <c r="G167" s="86" t="s">
        <v>1112</v>
      </c>
      <c r="H167" s="86" t="s">
        <v>1113</v>
      </c>
      <c r="I167" s="85" t="s">
        <v>3747</v>
      </c>
      <c r="J167" s="85" t="s">
        <v>528</v>
      </c>
      <c r="K167" s="97">
        <v>1100</v>
      </c>
      <c r="L167" s="97">
        <v>1100</v>
      </c>
      <c r="M167" s="97">
        <v>700</v>
      </c>
      <c r="N167" s="88">
        <v>68370</v>
      </c>
      <c r="O167" s="109" t="s">
        <v>3301</v>
      </c>
      <c r="P167" s="45" t="s">
        <v>3266</v>
      </c>
      <c r="Q167" s="91" t="s">
        <v>678</v>
      </c>
      <c r="R167" s="42" t="s">
        <v>3760</v>
      </c>
      <c r="S167" s="103">
        <v>42070</v>
      </c>
      <c r="T167" s="85" t="str">
        <f t="shared" si="2"/>
        <v>MetT</v>
      </c>
    </row>
    <row r="168" spans="1:20" s="94" customFormat="1" ht="60">
      <c r="A168" s="85">
        <v>161</v>
      </c>
      <c r="B168" s="85" t="s">
        <v>1114</v>
      </c>
      <c r="C168" s="86" t="s">
        <v>1115</v>
      </c>
      <c r="D168" s="85" t="s">
        <v>3479</v>
      </c>
      <c r="E168" s="213" t="s">
        <v>2130</v>
      </c>
      <c r="F168" s="86" t="s">
        <v>1053</v>
      </c>
      <c r="G168" s="86" t="s">
        <v>1116</v>
      </c>
      <c r="H168" s="86" t="s">
        <v>1117</v>
      </c>
      <c r="I168" s="85" t="s">
        <v>3469</v>
      </c>
      <c r="J168" s="85" t="s">
        <v>3470</v>
      </c>
      <c r="K168" s="97">
        <v>134244</v>
      </c>
      <c r="L168" s="97">
        <v>134244</v>
      </c>
      <c r="M168" s="98">
        <v>5</v>
      </c>
      <c r="N168" s="88">
        <v>68370</v>
      </c>
      <c r="O168" s="99" t="s">
        <v>3768</v>
      </c>
      <c r="P168" s="99" t="s">
        <v>707</v>
      </c>
      <c r="Q168" s="91" t="s">
        <v>678</v>
      </c>
      <c r="R168" s="91" t="s">
        <v>3762</v>
      </c>
      <c r="S168" s="92">
        <v>42230</v>
      </c>
      <c r="T168" s="85" t="str">
        <f t="shared" si="2"/>
        <v>NicT</v>
      </c>
    </row>
    <row r="169" spans="1:20" s="101" customFormat="1" ht="33.75">
      <c r="A169" s="95">
        <v>162</v>
      </c>
      <c r="B169" s="85" t="s">
        <v>1118</v>
      </c>
      <c r="C169" s="86" t="s">
        <v>1119</v>
      </c>
      <c r="D169" s="85" t="s">
        <v>522</v>
      </c>
      <c r="E169" s="213" t="s">
        <v>1120</v>
      </c>
      <c r="F169" s="87" t="s">
        <v>2611</v>
      </c>
      <c r="G169" s="86" t="s">
        <v>1119</v>
      </c>
      <c r="H169" s="86" t="s">
        <v>1121</v>
      </c>
      <c r="I169" s="85" t="s">
        <v>2134</v>
      </c>
      <c r="J169" s="85" t="s">
        <v>528</v>
      </c>
      <c r="K169" s="97">
        <v>250</v>
      </c>
      <c r="L169" s="97">
        <v>250</v>
      </c>
      <c r="M169" s="97">
        <v>20400</v>
      </c>
      <c r="N169" s="88">
        <v>68370</v>
      </c>
      <c r="O169" s="109" t="s">
        <v>676</v>
      </c>
      <c r="P169" s="45" t="s">
        <v>3266</v>
      </c>
      <c r="Q169" s="91" t="s">
        <v>678</v>
      </c>
      <c r="R169" s="42" t="s">
        <v>3760</v>
      </c>
      <c r="S169" s="103">
        <v>42070</v>
      </c>
      <c r="T169" s="85" t="str">
        <f t="shared" si="2"/>
        <v>NifT</v>
      </c>
    </row>
    <row r="170" spans="1:20" s="130" customFormat="1" ht="30">
      <c r="A170" s="85">
        <v>163</v>
      </c>
      <c r="B170" s="105" t="s">
        <v>1118</v>
      </c>
      <c r="C170" s="110" t="s">
        <v>1119</v>
      </c>
      <c r="D170" s="124" t="s">
        <v>522</v>
      </c>
      <c r="E170" s="216" t="s">
        <v>523</v>
      </c>
      <c r="F170" s="125" t="s">
        <v>1122</v>
      </c>
      <c r="G170" s="110" t="s">
        <v>1123</v>
      </c>
      <c r="H170" s="110" t="s">
        <v>1124</v>
      </c>
      <c r="I170" s="124" t="s">
        <v>2134</v>
      </c>
      <c r="J170" s="124" t="s">
        <v>528</v>
      </c>
      <c r="K170" s="126">
        <v>600</v>
      </c>
      <c r="L170" s="126">
        <v>600</v>
      </c>
      <c r="M170" s="134">
        <v>73000</v>
      </c>
      <c r="N170" s="88">
        <v>68370</v>
      </c>
      <c r="O170" s="43" t="s">
        <v>728</v>
      </c>
      <c r="P170" s="45" t="s">
        <v>3266</v>
      </c>
      <c r="Q170" s="91" t="s">
        <v>678</v>
      </c>
      <c r="R170" s="42" t="s">
        <v>3760</v>
      </c>
      <c r="S170" s="103">
        <v>42070</v>
      </c>
      <c r="T170" s="85" t="str">
        <f t="shared" si="2"/>
        <v>NifT</v>
      </c>
    </row>
    <row r="171" spans="1:20" s="101" customFormat="1" ht="60">
      <c r="A171" s="95">
        <v>164</v>
      </c>
      <c r="B171" s="85" t="s">
        <v>1125</v>
      </c>
      <c r="C171" s="86" t="s">
        <v>1126</v>
      </c>
      <c r="D171" s="85" t="s">
        <v>522</v>
      </c>
      <c r="E171" s="213" t="s">
        <v>523</v>
      </c>
      <c r="F171" s="87" t="s">
        <v>1127</v>
      </c>
      <c r="G171" s="86" t="s">
        <v>1128</v>
      </c>
      <c r="H171" s="86" t="s">
        <v>1129</v>
      </c>
      <c r="I171" s="85" t="s">
        <v>531</v>
      </c>
      <c r="J171" s="85" t="s">
        <v>528</v>
      </c>
      <c r="K171" s="97">
        <v>3200</v>
      </c>
      <c r="L171" s="97">
        <v>3200</v>
      </c>
      <c r="M171" s="97">
        <v>5820</v>
      </c>
      <c r="N171" s="88">
        <v>68370</v>
      </c>
      <c r="O171" s="109" t="s">
        <v>687</v>
      </c>
      <c r="P171" s="45" t="s">
        <v>3266</v>
      </c>
      <c r="Q171" s="91" t="s">
        <v>678</v>
      </c>
      <c r="R171" s="42" t="s">
        <v>3760</v>
      </c>
      <c r="S171" s="103">
        <v>42070</v>
      </c>
      <c r="T171" s="85" t="str">
        <f t="shared" si="2"/>
        <v>DorT</v>
      </c>
    </row>
    <row r="172" spans="1:20" s="101" customFormat="1" ht="45">
      <c r="A172" s="85">
        <v>165</v>
      </c>
      <c r="B172" s="85" t="s">
        <v>1130</v>
      </c>
      <c r="C172" s="86" t="s">
        <v>1131</v>
      </c>
      <c r="D172" s="85" t="s">
        <v>1052</v>
      </c>
      <c r="E172" s="213" t="s">
        <v>2130</v>
      </c>
      <c r="F172" s="102" t="s">
        <v>1132</v>
      </c>
      <c r="G172" s="86" t="s">
        <v>1133</v>
      </c>
      <c r="H172" s="86" t="s">
        <v>1134</v>
      </c>
      <c r="I172" s="85" t="s">
        <v>1135</v>
      </c>
      <c r="J172" s="85" t="s">
        <v>3470</v>
      </c>
      <c r="K172" s="97">
        <v>22000</v>
      </c>
      <c r="L172" s="97">
        <v>22000</v>
      </c>
      <c r="M172" s="97">
        <v>40</v>
      </c>
      <c r="N172" s="88">
        <v>68370</v>
      </c>
      <c r="O172" s="43" t="s">
        <v>698</v>
      </c>
      <c r="P172" s="45" t="s">
        <v>699</v>
      </c>
      <c r="Q172" s="91" t="s">
        <v>678</v>
      </c>
      <c r="R172" s="42" t="s">
        <v>3760</v>
      </c>
      <c r="S172" s="103">
        <v>42070</v>
      </c>
      <c r="T172" s="85" t="str">
        <f t="shared" si="2"/>
        <v>DigT</v>
      </c>
    </row>
    <row r="173" spans="1:20" s="107" customFormat="1" ht="45">
      <c r="A173" s="95">
        <v>166</v>
      </c>
      <c r="B173" s="85" t="s">
        <v>1130</v>
      </c>
      <c r="C173" s="86" t="s">
        <v>1136</v>
      </c>
      <c r="D173" s="85" t="s">
        <v>522</v>
      </c>
      <c r="E173" s="213" t="s">
        <v>523</v>
      </c>
      <c r="F173" s="87" t="s">
        <v>1137</v>
      </c>
      <c r="G173" s="86" t="s">
        <v>1136</v>
      </c>
      <c r="H173" s="86" t="s">
        <v>1138</v>
      </c>
      <c r="I173" s="85" t="s">
        <v>531</v>
      </c>
      <c r="J173" s="85" t="s">
        <v>567</v>
      </c>
      <c r="K173" s="88">
        <v>735</v>
      </c>
      <c r="L173" s="88">
        <v>735</v>
      </c>
      <c r="M173" s="88">
        <v>4200</v>
      </c>
      <c r="N173" s="88">
        <v>68370</v>
      </c>
      <c r="O173" s="89" t="s">
        <v>722</v>
      </c>
      <c r="P173" s="112" t="s">
        <v>3266</v>
      </c>
      <c r="Q173" s="91" t="s">
        <v>678</v>
      </c>
      <c r="R173" s="91" t="s">
        <v>3761</v>
      </c>
      <c r="S173" s="92">
        <v>42097</v>
      </c>
      <c r="T173" s="85" t="str">
        <f t="shared" si="2"/>
        <v>DigT</v>
      </c>
    </row>
    <row r="174" spans="1:20" s="101" customFormat="1" ht="60">
      <c r="A174" s="85">
        <v>167</v>
      </c>
      <c r="B174" s="85" t="s">
        <v>1139</v>
      </c>
      <c r="C174" s="86" t="s">
        <v>1140</v>
      </c>
      <c r="D174" s="85" t="s">
        <v>1052</v>
      </c>
      <c r="E174" s="213" t="s">
        <v>3667</v>
      </c>
      <c r="F174" s="102" t="s">
        <v>1141</v>
      </c>
      <c r="G174" s="86" t="s">
        <v>1140</v>
      </c>
      <c r="H174" s="86" t="s">
        <v>1142</v>
      </c>
      <c r="I174" s="85" t="s">
        <v>3469</v>
      </c>
      <c r="J174" s="85" t="s">
        <v>1143</v>
      </c>
      <c r="K174" s="97">
        <v>120000</v>
      </c>
      <c r="L174" s="97">
        <v>120000</v>
      </c>
      <c r="M174" s="97">
        <v>20</v>
      </c>
      <c r="N174" s="88">
        <v>68370</v>
      </c>
      <c r="O174" s="43" t="s">
        <v>696</v>
      </c>
      <c r="P174" s="45" t="s">
        <v>1855</v>
      </c>
      <c r="Q174" s="91" t="s">
        <v>678</v>
      </c>
      <c r="R174" s="42" t="s">
        <v>3760</v>
      </c>
      <c r="S174" s="103">
        <v>42070</v>
      </c>
      <c r="T174" s="85" t="str">
        <f t="shared" si="2"/>
        <v>DobT</v>
      </c>
    </row>
    <row r="175" spans="1:20" s="94" customFormat="1" ht="30">
      <c r="A175" s="95">
        <v>168</v>
      </c>
      <c r="B175" s="85" t="s">
        <v>1144</v>
      </c>
      <c r="C175" s="86" t="s">
        <v>1145</v>
      </c>
      <c r="D175" s="85" t="s">
        <v>1052</v>
      </c>
      <c r="E175" s="213" t="s">
        <v>1146</v>
      </c>
      <c r="F175" s="86" t="s">
        <v>529</v>
      </c>
      <c r="G175" s="86" t="s">
        <v>1145</v>
      </c>
      <c r="H175" s="86" t="s">
        <v>1147</v>
      </c>
      <c r="I175" s="85" t="s">
        <v>3524</v>
      </c>
      <c r="J175" s="85" t="s">
        <v>3470</v>
      </c>
      <c r="K175" s="97">
        <v>22000</v>
      </c>
      <c r="L175" s="97">
        <v>22000</v>
      </c>
      <c r="M175" s="98">
        <v>40</v>
      </c>
      <c r="N175" s="88">
        <v>68370</v>
      </c>
      <c r="O175" s="99" t="s">
        <v>3773</v>
      </c>
      <c r="P175" s="99" t="s">
        <v>1855</v>
      </c>
      <c r="Q175" s="91" t="s">
        <v>678</v>
      </c>
      <c r="R175" s="91" t="s">
        <v>3762</v>
      </c>
      <c r="S175" s="92">
        <v>42230</v>
      </c>
      <c r="T175" s="85" t="str">
        <f t="shared" si="2"/>
        <v>DopT</v>
      </c>
    </row>
    <row r="176" spans="1:20" s="101" customFormat="1" ht="30">
      <c r="A176" s="85">
        <v>169</v>
      </c>
      <c r="B176" s="85" t="s">
        <v>1148</v>
      </c>
      <c r="C176" s="86" t="s">
        <v>1149</v>
      </c>
      <c r="D176" s="85" t="s">
        <v>522</v>
      </c>
      <c r="E176" s="213" t="s">
        <v>523</v>
      </c>
      <c r="F176" s="87" t="s">
        <v>534</v>
      </c>
      <c r="G176" s="86" t="s">
        <v>1150</v>
      </c>
      <c r="H176" s="86" t="s">
        <v>3531</v>
      </c>
      <c r="I176" s="85" t="s">
        <v>531</v>
      </c>
      <c r="J176" s="85" t="s">
        <v>528</v>
      </c>
      <c r="K176" s="97">
        <v>2700</v>
      </c>
      <c r="L176" s="97">
        <v>2700</v>
      </c>
      <c r="M176" s="97">
        <v>8600</v>
      </c>
      <c r="N176" s="88">
        <v>68370</v>
      </c>
      <c r="O176" s="109" t="s">
        <v>702</v>
      </c>
      <c r="P176" s="45" t="s">
        <v>3266</v>
      </c>
      <c r="Q176" s="91" t="s">
        <v>678</v>
      </c>
      <c r="R176" s="42" t="s">
        <v>3760</v>
      </c>
      <c r="S176" s="103">
        <v>42070</v>
      </c>
      <c r="T176" s="85" t="str">
        <f t="shared" si="2"/>
        <v>FlaT</v>
      </c>
    </row>
    <row r="177" spans="1:20" s="101" customFormat="1" ht="30">
      <c r="A177" s="95">
        <v>170</v>
      </c>
      <c r="B177" s="85" t="s">
        <v>3532</v>
      </c>
      <c r="C177" s="86" t="s">
        <v>3533</v>
      </c>
      <c r="D177" s="85" t="s">
        <v>522</v>
      </c>
      <c r="E177" s="213" t="s">
        <v>523</v>
      </c>
      <c r="F177" s="87" t="s">
        <v>2611</v>
      </c>
      <c r="G177" s="86" t="s">
        <v>3534</v>
      </c>
      <c r="H177" s="86" t="s">
        <v>3535</v>
      </c>
      <c r="I177" s="85" t="s">
        <v>531</v>
      </c>
      <c r="J177" s="85" t="s">
        <v>528</v>
      </c>
      <c r="K177" s="97">
        <v>1200</v>
      </c>
      <c r="L177" s="97">
        <v>1200</v>
      </c>
      <c r="M177" s="97">
        <v>38000</v>
      </c>
      <c r="N177" s="88">
        <v>68370</v>
      </c>
      <c r="O177" s="109" t="s">
        <v>689</v>
      </c>
      <c r="P177" s="45" t="s">
        <v>3266</v>
      </c>
      <c r="Q177" s="91" t="s">
        <v>678</v>
      </c>
      <c r="R177" s="42" t="s">
        <v>3760</v>
      </c>
      <c r="S177" s="103">
        <v>42070</v>
      </c>
      <c r="T177" s="85" t="str">
        <f t="shared" si="2"/>
        <v>LivT</v>
      </c>
    </row>
    <row r="178" spans="1:20" s="101" customFormat="1" ht="30">
      <c r="A178" s="85">
        <v>171</v>
      </c>
      <c r="B178" s="85" t="s">
        <v>3536</v>
      </c>
      <c r="C178" s="86" t="s">
        <v>3537</v>
      </c>
      <c r="D178" s="85" t="s">
        <v>522</v>
      </c>
      <c r="E178" s="213" t="s">
        <v>523</v>
      </c>
      <c r="F178" s="87" t="s">
        <v>563</v>
      </c>
      <c r="G178" s="86" t="s">
        <v>3537</v>
      </c>
      <c r="H178" s="86" t="s">
        <v>3538</v>
      </c>
      <c r="I178" s="85" t="s">
        <v>531</v>
      </c>
      <c r="J178" s="85" t="s">
        <v>528</v>
      </c>
      <c r="K178" s="97">
        <v>1880</v>
      </c>
      <c r="L178" s="97">
        <v>1880</v>
      </c>
      <c r="M178" s="97">
        <v>12000</v>
      </c>
      <c r="N178" s="88">
        <v>68370</v>
      </c>
      <c r="O178" s="109" t="s">
        <v>736</v>
      </c>
      <c r="P178" s="45" t="s">
        <v>3266</v>
      </c>
      <c r="Q178" s="91" t="s">
        <v>678</v>
      </c>
      <c r="R178" s="42" t="s">
        <v>3760</v>
      </c>
      <c r="S178" s="103">
        <v>42070</v>
      </c>
      <c r="T178" s="85" t="str">
        <f t="shared" si="2"/>
        <v>FenT</v>
      </c>
    </row>
    <row r="179" spans="1:20" s="101" customFormat="1" ht="30">
      <c r="A179" s="95">
        <v>172</v>
      </c>
      <c r="B179" s="85" t="s">
        <v>3536</v>
      </c>
      <c r="C179" s="86" t="s">
        <v>3537</v>
      </c>
      <c r="D179" s="85" t="s">
        <v>522</v>
      </c>
      <c r="E179" s="213" t="s">
        <v>523</v>
      </c>
      <c r="F179" s="87" t="s">
        <v>529</v>
      </c>
      <c r="G179" s="86" t="s">
        <v>3537</v>
      </c>
      <c r="H179" s="86" t="s">
        <v>3539</v>
      </c>
      <c r="I179" s="85" t="s">
        <v>531</v>
      </c>
      <c r="J179" s="85" t="s">
        <v>528</v>
      </c>
      <c r="K179" s="97">
        <v>1200</v>
      </c>
      <c r="L179" s="97">
        <v>1200</v>
      </c>
      <c r="M179" s="97">
        <v>17200</v>
      </c>
      <c r="N179" s="88">
        <v>68370</v>
      </c>
      <c r="O179" s="109" t="s">
        <v>687</v>
      </c>
      <c r="P179" s="45" t="s">
        <v>3266</v>
      </c>
      <c r="Q179" s="91" t="s">
        <v>678</v>
      </c>
      <c r="R179" s="42" t="s">
        <v>3760</v>
      </c>
      <c r="S179" s="103">
        <v>42070</v>
      </c>
      <c r="T179" s="85" t="str">
        <f t="shared" si="2"/>
        <v>FenT</v>
      </c>
    </row>
    <row r="180" spans="1:20" s="101" customFormat="1" ht="45">
      <c r="A180" s="85">
        <v>173</v>
      </c>
      <c r="B180" s="85" t="s">
        <v>3540</v>
      </c>
      <c r="C180" s="86" t="s">
        <v>3541</v>
      </c>
      <c r="D180" s="85" t="s">
        <v>3479</v>
      </c>
      <c r="E180" s="213" t="s">
        <v>2130</v>
      </c>
      <c r="F180" s="102" t="s">
        <v>3542</v>
      </c>
      <c r="G180" s="86" t="s">
        <v>3543</v>
      </c>
      <c r="H180" s="86" t="s">
        <v>3544</v>
      </c>
      <c r="I180" s="85" t="s">
        <v>1135</v>
      </c>
      <c r="J180" s="85" t="s">
        <v>3545</v>
      </c>
      <c r="K180" s="97">
        <v>102000</v>
      </c>
      <c r="L180" s="97">
        <v>102000</v>
      </c>
      <c r="M180" s="97">
        <v>370</v>
      </c>
      <c r="N180" s="88">
        <v>68370</v>
      </c>
      <c r="O180" s="43" t="s">
        <v>737</v>
      </c>
      <c r="P180" s="45" t="s">
        <v>2473</v>
      </c>
      <c r="Q180" s="91" t="s">
        <v>678</v>
      </c>
      <c r="R180" s="42" t="s">
        <v>3760</v>
      </c>
      <c r="S180" s="103">
        <v>42070</v>
      </c>
      <c r="T180" s="85" t="str">
        <f t="shared" si="2"/>
        <v>CerT</v>
      </c>
    </row>
    <row r="181" spans="1:20" s="161" customFormat="1" ht="45">
      <c r="A181" s="95">
        <v>174</v>
      </c>
      <c r="B181" s="154">
        <v>40566</v>
      </c>
      <c r="C181" s="86" t="s">
        <v>3546</v>
      </c>
      <c r="D181" s="155" t="s">
        <v>522</v>
      </c>
      <c r="E181" s="213" t="s">
        <v>523</v>
      </c>
      <c r="F181" s="156" t="s">
        <v>1077</v>
      </c>
      <c r="G181" s="45" t="s">
        <v>3547</v>
      </c>
      <c r="H181" s="157" t="s">
        <v>3548</v>
      </c>
      <c r="I181" s="85" t="s">
        <v>2134</v>
      </c>
      <c r="J181" s="85" t="s">
        <v>528</v>
      </c>
      <c r="K181" s="158">
        <v>650</v>
      </c>
      <c r="L181" s="158">
        <v>650</v>
      </c>
      <c r="M181" s="159">
        <v>10000</v>
      </c>
      <c r="N181" s="88">
        <v>68370</v>
      </c>
      <c r="O181" s="160" t="s">
        <v>678</v>
      </c>
      <c r="P181" s="156" t="s">
        <v>3266</v>
      </c>
      <c r="Q181" s="91" t="s">
        <v>678</v>
      </c>
      <c r="R181" s="42" t="s">
        <v>3760</v>
      </c>
      <c r="S181" s="103">
        <v>42070</v>
      </c>
      <c r="T181" s="85" t="str">
        <f t="shared" si="2"/>
        <v>GinT</v>
      </c>
    </row>
    <row r="182" spans="1:20" s="101" customFormat="1" ht="30">
      <c r="A182" s="85">
        <v>175</v>
      </c>
      <c r="B182" s="105" t="s">
        <v>3549</v>
      </c>
      <c r="C182" s="110" t="s">
        <v>3550</v>
      </c>
      <c r="D182" s="124" t="s">
        <v>522</v>
      </c>
      <c r="E182" s="216" t="s">
        <v>523</v>
      </c>
      <c r="F182" s="133" t="s">
        <v>3551</v>
      </c>
      <c r="G182" s="110" t="s">
        <v>3552</v>
      </c>
      <c r="H182" s="110" t="s">
        <v>3553</v>
      </c>
      <c r="I182" s="124" t="s">
        <v>3554</v>
      </c>
      <c r="J182" s="124" t="s">
        <v>567</v>
      </c>
      <c r="K182" s="126">
        <v>16500</v>
      </c>
      <c r="L182" s="126">
        <v>16500</v>
      </c>
      <c r="M182" s="134">
        <v>100</v>
      </c>
      <c r="N182" s="88">
        <v>68370</v>
      </c>
      <c r="O182" s="43" t="s">
        <v>738</v>
      </c>
      <c r="P182" s="45" t="s">
        <v>1855</v>
      </c>
      <c r="Q182" s="91" t="s">
        <v>678</v>
      </c>
      <c r="R182" s="42" t="s">
        <v>3760</v>
      </c>
      <c r="S182" s="103">
        <v>42070</v>
      </c>
      <c r="T182" s="85" t="str">
        <f t="shared" si="2"/>
        <v>NimT</v>
      </c>
    </row>
    <row r="183" spans="1:20" s="101" customFormat="1" ht="30">
      <c r="A183" s="95">
        <v>176</v>
      </c>
      <c r="B183" s="85" t="s">
        <v>3555</v>
      </c>
      <c r="C183" s="86" t="s">
        <v>3556</v>
      </c>
      <c r="D183" s="85" t="s">
        <v>522</v>
      </c>
      <c r="E183" s="213" t="s">
        <v>523</v>
      </c>
      <c r="F183" s="87" t="s">
        <v>3687</v>
      </c>
      <c r="G183" s="86" t="s">
        <v>3557</v>
      </c>
      <c r="H183" s="86" t="s">
        <v>3558</v>
      </c>
      <c r="I183" s="85" t="s">
        <v>593</v>
      </c>
      <c r="J183" s="85" t="s">
        <v>528</v>
      </c>
      <c r="K183" s="97">
        <v>420</v>
      </c>
      <c r="L183" s="97">
        <v>420</v>
      </c>
      <c r="M183" s="97">
        <v>103500</v>
      </c>
      <c r="N183" s="88">
        <v>68370</v>
      </c>
      <c r="O183" s="109" t="s">
        <v>704</v>
      </c>
      <c r="P183" s="45" t="s">
        <v>3266</v>
      </c>
      <c r="Q183" s="91" t="s">
        <v>678</v>
      </c>
      <c r="R183" s="42" t="s">
        <v>3760</v>
      </c>
      <c r="S183" s="103">
        <v>42070</v>
      </c>
      <c r="T183" s="85" t="str">
        <f t="shared" si="2"/>
        <v>NeuT</v>
      </c>
    </row>
    <row r="184" spans="1:20" s="101" customFormat="1" ht="30">
      <c r="A184" s="85">
        <v>177</v>
      </c>
      <c r="B184" s="85" t="s">
        <v>3555</v>
      </c>
      <c r="C184" s="86" t="s">
        <v>3556</v>
      </c>
      <c r="D184" s="85" t="s">
        <v>3479</v>
      </c>
      <c r="E184" s="213" t="s">
        <v>2130</v>
      </c>
      <c r="F184" s="87" t="s">
        <v>3559</v>
      </c>
      <c r="G184" s="86" t="s">
        <v>3557</v>
      </c>
      <c r="H184" s="86" t="s">
        <v>3560</v>
      </c>
      <c r="I184" s="85" t="s">
        <v>580</v>
      </c>
      <c r="J184" s="85" t="s">
        <v>3470</v>
      </c>
      <c r="K184" s="97">
        <v>13000</v>
      </c>
      <c r="L184" s="97">
        <v>13000</v>
      </c>
      <c r="M184" s="97">
        <v>2600</v>
      </c>
      <c r="N184" s="88">
        <v>68370</v>
      </c>
      <c r="O184" s="109" t="s">
        <v>704</v>
      </c>
      <c r="P184" s="45" t="s">
        <v>3266</v>
      </c>
      <c r="Q184" s="91" t="s">
        <v>678</v>
      </c>
      <c r="R184" s="42" t="s">
        <v>3760</v>
      </c>
      <c r="S184" s="103">
        <v>42070</v>
      </c>
      <c r="T184" s="85" t="str">
        <f t="shared" si="2"/>
        <v>NeuT</v>
      </c>
    </row>
    <row r="185" spans="1:20" s="101" customFormat="1" ht="30">
      <c r="A185" s="95">
        <v>178</v>
      </c>
      <c r="B185" s="85" t="s">
        <v>3555</v>
      </c>
      <c r="C185" s="86" t="s">
        <v>3556</v>
      </c>
      <c r="D185" s="85" t="s">
        <v>3479</v>
      </c>
      <c r="E185" s="213" t="s">
        <v>3506</v>
      </c>
      <c r="F185" s="87" t="s">
        <v>3561</v>
      </c>
      <c r="G185" s="86" t="s">
        <v>3557</v>
      </c>
      <c r="H185" s="86" t="s">
        <v>3562</v>
      </c>
      <c r="I185" s="85" t="s">
        <v>3524</v>
      </c>
      <c r="J185" s="85" t="s">
        <v>3563</v>
      </c>
      <c r="K185" s="97">
        <v>2950</v>
      </c>
      <c r="L185" s="97">
        <v>2950</v>
      </c>
      <c r="M185" s="97">
        <v>2000</v>
      </c>
      <c r="N185" s="88">
        <v>68370</v>
      </c>
      <c r="O185" s="109" t="s">
        <v>704</v>
      </c>
      <c r="P185" s="45" t="s">
        <v>3266</v>
      </c>
      <c r="Q185" s="91" t="s">
        <v>678</v>
      </c>
      <c r="R185" s="42" t="s">
        <v>3760</v>
      </c>
      <c r="S185" s="103">
        <v>42070</v>
      </c>
      <c r="T185" s="85" t="str">
        <f t="shared" si="2"/>
        <v>NeuT</v>
      </c>
    </row>
    <row r="186" spans="1:20" s="101" customFormat="1" ht="45">
      <c r="A186" s="85">
        <v>179</v>
      </c>
      <c r="B186" s="85" t="s">
        <v>3564</v>
      </c>
      <c r="C186" s="86" t="s">
        <v>3565</v>
      </c>
      <c r="D186" s="85" t="s">
        <v>951</v>
      </c>
      <c r="E186" s="213" t="s">
        <v>952</v>
      </c>
      <c r="F186" s="87">
        <v>0.05</v>
      </c>
      <c r="G186" s="86" t="s">
        <v>3566</v>
      </c>
      <c r="H186" s="86" t="s">
        <v>3567</v>
      </c>
      <c r="I186" s="85" t="s">
        <v>3495</v>
      </c>
      <c r="J186" s="85" t="s">
        <v>3568</v>
      </c>
      <c r="K186" s="97">
        <v>42000</v>
      </c>
      <c r="L186" s="97">
        <v>42000</v>
      </c>
      <c r="M186" s="97">
        <v>65</v>
      </c>
      <c r="N186" s="88">
        <v>68370</v>
      </c>
      <c r="O186" s="43" t="s">
        <v>739</v>
      </c>
      <c r="P186" s="45" t="s">
        <v>1855</v>
      </c>
      <c r="Q186" s="91" t="s">
        <v>678</v>
      </c>
      <c r="R186" s="42" t="s">
        <v>3760</v>
      </c>
      <c r="S186" s="103">
        <v>42070</v>
      </c>
      <c r="T186" s="85" t="str">
        <f t="shared" si="2"/>
        <v>BepT</v>
      </c>
    </row>
    <row r="187" spans="1:20" s="94" customFormat="1" ht="45">
      <c r="A187" s="95">
        <v>180</v>
      </c>
      <c r="B187" s="85" t="s">
        <v>3569</v>
      </c>
      <c r="C187" s="153" t="s">
        <v>3570</v>
      </c>
      <c r="D187" s="162" t="s">
        <v>951</v>
      </c>
      <c r="E187" s="213" t="s">
        <v>952</v>
      </c>
      <c r="F187" s="163">
        <v>0.95</v>
      </c>
      <c r="G187" s="163" t="s">
        <v>3571</v>
      </c>
      <c r="H187" s="153" t="s">
        <v>3572</v>
      </c>
      <c r="I187" s="162" t="s">
        <v>527</v>
      </c>
      <c r="J187" s="164" t="s">
        <v>3573</v>
      </c>
      <c r="K187" s="165">
        <v>5102</v>
      </c>
      <c r="L187" s="165">
        <v>5102</v>
      </c>
      <c r="M187" s="166">
        <v>550</v>
      </c>
      <c r="N187" s="88">
        <v>68370</v>
      </c>
      <c r="O187" s="99" t="s">
        <v>3774</v>
      </c>
      <c r="P187" s="99" t="s">
        <v>3775</v>
      </c>
      <c r="Q187" s="91" t="s">
        <v>678</v>
      </c>
      <c r="R187" s="91" t="s">
        <v>3762</v>
      </c>
      <c r="S187" s="92">
        <v>42230</v>
      </c>
      <c r="T187" s="85" t="str">
        <f t="shared" si="2"/>
        <v>DepT</v>
      </c>
    </row>
    <row r="188" spans="1:20" s="101" customFormat="1" ht="45">
      <c r="A188" s="85">
        <v>181</v>
      </c>
      <c r="B188" s="85" t="s">
        <v>3574</v>
      </c>
      <c r="C188" s="86" t="s">
        <v>3575</v>
      </c>
      <c r="D188" s="85" t="s">
        <v>3576</v>
      </c>
      <c r="E188" s="213" t="s">
        <v>2513</v>
      </c>
      <c r="F188" s="87" t="s">
        <v>3577</v>
      </c>
      <c r="G188" s="86" t="s">
        <v>3578</v>
      </c>
      <c r="H188" s="86" t="s">
        <v>3579</v>
      </c>
      <c r="I188" s="85" t="s">
        <v>888</v>
      </c>
      <c r="J188" s="85" t="s">
        <v>3580</v>
      </c>
      <c r="K188" s="97">
        <v>2100</v>
      </c>
      <c r="L188" s="97">
        <v>2100</v>
      </c>
      <c r="M188" s="97">
        <v>3500</v>
      </c>
      <c r="N188" s="88">
        <v>68370</v>
      </c>
      <c r="O188" s="109" t="s">
        <v>3301</v>
      </c>
      <c r="P188" s="45" t="s">
        <v>3266</v>
      </c>
      <c r="Q188" s="91" t="s">
        <v>678</v>
      </c>
      <c r="R188" s="42" t="s">
        <v>3760</v>
      </c>
      <c r="S188" s="103">
        <v>42070</v>
      </c>
      <c r="T188" s="85" t="str">
        <f t="shared" si="2"/>
        <v>HydT</v>
      </c>
    </row>
    <row r="189" spans="1:20" s="101" customFormat="1" ht="60">
      <c r="A189" s="95">
        <v>182</v>
      </c>
      <c r="B189" s="85" t="s">
        <v>3581</v>
      </c>
      <c r="C189" s="86" t="s">
        <v>3582</v>
      </c>
      <c r="D189" s="85" t="s">
        <v>951</v>
      </c>
      <c r="E189" s="213" t="s">
        <v>952</v>
      </c>
      <c r="F189" s="87" t="s">
        <v>3583</v>
      </c>
      <c r="G189" s="86" t="s">
        <v>3584</v>
      </c>
      <c r="H189" s="86" t="s">
        <v>3585</v>
      </c>
      <c r="I189" s="85" t="s">
        <v>3495</v>
      </c>
      <c r="J189" s="85" t="s">
        <v>3586</v>
      </c>
      <c r="K189" s="97">
        <v>18000</v>
      </c>
      <c r="L189" s="97">
        <v>18000</v>
      </c>
      <c r="M189" s="97">
        <v>800</v>
      </c>
      <c r="N189" s="88">
        <v>68370</v>
      </c>
      <c r="O189" s="109" t="s">
        <v>740</v>
      </c>
      <c r="P189" s="45" t="s">
        <v>3266</v>
      </c>
      <c r="Q189" s="91" t="s">
        <v>678</v>
      </c>
      <c r="R189" s="42" t="s">
        <v>3760</v>
      </c>
      <c r="S189" s="103">
        <v>42070</v>
      </c>
      <c r="T189" s="85" t="str">
        <f t="shared" si="2"/>
        <v>DibT</v>
      </c>
    </row>
    <row r="190" spans="1:20" s="94" customFormat="1" ht="45">
      <c r="A190" s="85">
        <v>183</v>
      </c>
      <c r="B190" s="85" t="s">
        <v>3587</v>
      </c>
      <c r="C190" s="167" t="s">
        <v>3588</v>
      </c>
      <c r="D190" s="168" t="s">
        <v>2512</v>
      </c>
      <c r="E190" s="213" t="s">
        <v>2513</v>
      </c>
      <c r="F190" s="169">
        <v>0.01</v>
      </c>
      <c r="G190" s="169" t="s">
        <v>3589</v>
      </c>
      <c r="H190" s="86" t="s">
        <v>3590</v>
      </c>
      <c r="I190" s="85" t="s">
        <v>3591</v>
      </c>
      <c r="J190" s="170" t="s">
        <v>3592</v>
      </c>
      <c r="K190" s="97">
        <v>4400</v>
      </c>
      <c r="L190" s="97">
        <v>4400</v>
      </c>
      <c r="M190" s="98">
        <v>370</v>
      </c>
      <c r="N190" s="88">
        <v>68370</v>
      </c>
      <c r="O190" s="99" t="s">
        <v>2081</v>
      </c>
      <c r="P190" s="99" t="s">
        <v>3266</v>
      </c>
      <c r="Q190" s="91" t="s">
        <v>678</v>
      </c>
      <c r="R190" s="91" t="s">
        <v>3762</v>
      </c>
      <c r="S190" s="92">
        <v>42230</v>
      </c>
      <c r="T190" s="85" t="str">
        <f t="shared" si="2"/>
        <v>MilT</v>
      </c>
    </row>
    <row r="191" spans="1:20" s="101" customFormat="1" ht="45">
      <c r="A191" s="95">
        <v>184</v>
      </c>
      <c r="B191" s="85" t="s">
        <v>3593</v>
      </c>
      <c r="C191" s="86" t="s">
        <v>3594</v>
      </c>
      <c r="D191" s="85" t="s">
        <v>2512</v>
      </c>
      <c r="E191" s="213" t="s">
        <v>2513</v>
      </c>
      <c r="F191" s="87" t="s">
        <v>3595</v>
      </c>
      <c r="G191" s="86" t="s">
        <v>3596</v>
      </c>
      <c r="H191" s="86" t="s">
        <v>3597</v>
      </c>
      <c r="I191" s="85" t="s">
        <v>3598</v>
      </c>
      <c r="J191" s="85" t="s">
        <v>3599</v>
      </c>
      <c r="K191" s="97">
        <v>16200</v>
      </c>
      <c r="L191" s="97">
        <v>16200</v>
      </c>
      <c r="M191" s="97">
        <v>750</v>
      </c>
      <c r="N191" s="88">
        <v>68370</v>
      </c>
      <c r="O191" s="109" t="s">
        <v>3333</v>
      </c>
      <c r="P191" s="45" t="s">
        <v>3266</v>
      </c>
      <c r="Q191" s="91" t="s">
        <v>678</v>
      </c>
      <c r="R191" s="42" t="s">
        <v>3760</v>
      </c>
      <c r="S191" s="103">
        <v>42070</v>
      </c>
      <c r="T191" s="85" t="str">
        <f t="shared" si="2"/>
        <v>LacT</v>
      </c>
    </row>
    <row r="192" spans="1:20" s="101" customFormat="1" ht="30">
      <c r="A192" s="85">
        <v>185</v>
      </c>
      <c r="B192" s="85" t="s">
        <v>3600</v>
      </c>
      <c r="C192" s="86" t="s">
        <v>3601</v>
      </c>
      <c r="D192" s="85" t="s">
        <v>3576</v>
      </c>
      <c r="E192" s="213" t="s">
        <v>2513</v>
      </c>
      <c r="F192" s="87" t="s">
        <v>3602</v>
      </c>
      <c r="G192" s="86" t="s">
        <v>3601</v>
      </c>
      <c r="H192" s="86" t="s">
        <v>3603</v>
      </c>
      <c r="I192" s="85" t="s">
        <v>3604</v>
      </c>
      <c r="J192" s="85" t="s">
        <v>3604</v>
      </c>
      <c r="K192" s="97">
        <v>5000</v>
      </c>
      <c r="L192" s="97">
        <v>5000</v>
      </c>
      <c r="M192" s="97">
        <v>3890</v>
      </c>
      <c r="N192" s="88">
        <v>68370</v>
      </c>
      <c r="O192" s="109" t="s">
        <v>741</v>
      </c>
      <c r="P192" s="45" t="s">
        <v>3266</v>
      </c>
      <c r="Q192" s="91" t="s">
        <v>678</v>
      </c>
      <c r="R192" s="42" t="s">
        <v>3760</v>
      </c>
      <c r="S192" s="103">
        <v>42070</v>
      </c>
      <c r="T192" s="85" t="str">
        <f t="shared" si="2"/>
        <v>PovT</v>
      </c>
    </row>
    <row r="193" spans="1:20" s="101" customFormat="1" ht="30">
      <c r="A193" s="95">
        <v>186</v>
      </c>
      <c r="B193" s="85" t="s">
        <v>3605</v>
      </c>
      <c r="C193" s="86" t="s">
        <v>3606</v>
      </c>
      <c r="D193" s="85" t="s">
        <v>3479</v>
      </c>
      <c r="E193" s="213" t="s">
        <v>3506</v>
      </c>
      <c r="F193" s="87" t="s">
        <v>3607</v>
      </c>
      <c r="G193" s="86" t="s">
        <v>3608</v>
      </c>
      <c r="H193" s="86" t="s">
        <v>3609</v>
      </c>
      <c r="I193" s="85" t="s">
        <v>2602</v>
      </c>
      <c r="J193" s="85" t="s">
        <v>3610</v>
      </c>
      <c r="K193" s="97">
        <v>2900</v>
      </c>
      <c r="L193" s="97">
        <v>2900</v>
      </c>
      <c r="M193" s="97">
        <v>2400</v>
      </c>
      <c r="N193" s="88">
        <v>68370</v>
      </c>
      <c r="O193" s="109" t="s">
        <v>704</v>
      </c>
      <c r="P193" s="45" t="s">
        <v>3266</v>
      </c>
      <c r="Q193" s="91" t="s">
        <v>678</v>
      </c>
      <c r="R193" s="42" t="s">
        <v>3760</v>
      </c>
      <c r="S193" s="103">
        <v>42070</v>
      </c>
      <c r="T193" s="85" t="str">
        <f t="shared" si="2"/>
        <v>FurT</v>
      </c>
    </row>
    <row r="194" spans="1:20" s="107" customFormat="1" ht="30">
      <c r="A194" s="85">
        <v>187</v>
      </c>
      <c r="B194" s="85" t="s">
        <v>3605</v>
      </c>
      <c r="C194" s="86" t="s">
        <v>3606</v>
      </c>
      <c r="D194" s="85" t="s">
        <v>522</v>
      </c>
      <c r="E194" s="213" t="s">
        <v>523</v>
      </c>
      <c r="F194" s="87" t="s">
        <v>1077</v>
      </c>
      <c r="G194" s="86" t="s">
        <v>3611</v>
      </c>
      <c r="H194" s="86" t="s">
        <v>3612</v>
      </c>
      <c r="I194" s="85" t="s">
        <v>3613</v>
      </c>
      <c r="J194" s="85" t="s">
        <v>528</v>
      </c>
      <c r="K194" s="88">
        <v>189</v>
      </c>
      <c r="L194" s="88">
        <v>189</v>
      </c>
      <c r="M194" s="88">
        <v>4900</v>
      </c>
      <c r="N194" s="88">
        <v>68370</v>
      </c>
      <c r="O194" s="89" t="s">
        <v>720</v>
      </c>
      <c r="P194" s="112" t="s">
        <v>3266</v>
      </c>
      <c r="Q194" s="91" t="s">
        <v>678</v>
      </c>
      <c r="R194" s="91" t="s">
        <v>3761</v>
      </c>
      <c r="S194" s="92">
        <v>42097</v>
      </c>
      <c r="T194" s="85" t="str">
        <f t="shared" si="2"/>
        <v>DiuT</v>
      </c>
    </row>
    <row r="195" spans="1:20" s="94" customFormat="1" ht="45">
      <c r="A195" s="95">
        <v>188</v>
      </c>
      <c r="B195" s="85" t="s">
        <v>3614</v>
      </c>
      <c r="C195" s="86" t="s">
        <v>3615</v>
      </c>
      <c r="D195" s="85" t="s">
        <v>522</v>
      </c>
      <c r="E195" s="213" t="s">
        <v>523</v>
      </c>
      <c r="F195" s="86" t="s">
        <v>596</v>
      </c>
      <c r="G195" s="171" t="s">
        <v>3616</v>
      </c>
      <c r="H195" s="86" t="s">
        <v>3617</v>
      </c>
      <c r="I195" s="85" t="s">
        <v>2134</v>
      </c>
      <c r="J195" s="85" t="s">
        <v>567</v>
      </c>
      <c r="K195" s="97">
        <v>142</v>
      </c>
      <c r="L195" s="97">
        <v>142</v>
      </c>
      <c r="M195" s="98">
        <v>1300</v>
      </c>
      <c r="N195" s="88">
        <v>68370</v>
      </c>
      <c r="O195" s="99" t="s">
        <v>3776</v>
      </c>
      <c r="P195" s="99" t="s">
        <v>3266</v>
      </c>
      <c r="Q195" s="91" t="s">
        <v>678</v>
      </c>
      <c r="R195" s="91" t="s">
        <v>3762</v>
      </c>
      <c r="S195" s="92">
        <v>42230</v>
      </c>
      <c r="T195" s="85" t="str">
        <f t="shared" si="2"/>
        <v>ThiT</v>
      </c>
    </row>
    <row r="196" spans="1:20" s="101" customFormat="1" ht="30">
      <c r="A196" s="85">
        <v>189</v>
      </c>
      <c r="B196" s="85" t="s">
        <v>3618</v>
      </c>
      <c r="C196" s="86" t="s">
        <v>3619</v>
      </c>
      <c r="D196" s="85" t="s">
        <v>522</v>
      </c>
      <c r="E196" s="213" t="s">
        <v>523</v>
      </c>
      <c r="F196" s="87" t="s">
        <v>596</v>
      </c>
      <c r="G196" s="86" t="s">
        <v>3620</v>
      </c>
      <c r="H196" s="86" t="s">
        <v>3621</v>
      </c>
      <c r="I196" s="85" t="s">
        <v>527</v>
      </c>
      <c r="J196" s="85" t="s">
        <v>528</v>
      </c>
      <c r="K196" s="97">
        <v>1600</v>
      </c>
      <c r="L196" s="97">
        <v>1600</v>
      </c>
      <c r="M196" s="97">
        <v>12000</v>
      </c>
      <c r="N196" s="88">
        <v>68370</v>
      </c>
      <c r="O196" s="109" t="s">
        <v>687</v>
      </c>
      <c r="P196" s="45" t="s">
        <v>3266</v>
      </c>
      <c r="Q196" s="91" t="s">
        <v>678</v>
      </c>
      <c r="R196" s="42" t="s">
        <v>3760</v>
      </c>
      <c r="S196" s="103">
        <v>42070</v>
      </c>
      <c r="T196" s="85" t="str">
        <f t="shared" si="2"/>
        <v>DomT</v>
      </c>
    </row>
    <row r="197" spans="1:20" s="101" customFormat="1" ht="45">
      <c r="A197" s="95">
        <v>190</v>
      </c>
      <c r="B197" s="85" t="s">
        <v>3622</v>
      </c>
      <c r="C197" s="86" t="s">
        <v>3623</v>
      </c>
      <c r="D197" s="85" t="s">
        <v>3624</v>
      </c>
      <c r="E197" s="213" t="s">
        <v>2550</v>
      </c>
      <c r="F197" s="87" t="s">
        <v>3625</v>
      </c>
      <c r="G197" s="86" t="s">
        <v>3626</v>
      </c>
      <c r="H197" s="86" t="s">
        <v>3627</v>
      </c>
      <c r="I197" s="85" t="s">
        <v>3628</v>
      </c>
      <c r="J197" s="85" t="s">
        <v>549</v>
      </c>
      <c r="K197" s="97">
        <v>1700</v>
      </c>
      <c r="L197" s="97">
        <v>1700</v>
      </c>
      <c r="M197" s="97">
        <v>113200</v>
      </c>
      <c r="N197" s="88">
        <v>68370</v>
      </c>
      <c r="O197" s="109" t="s">
        <v>678</v>
      </c>
      <c r="P197" s="45" t="s">
        <v>3266</v>
      </c>
      <c r="Q197" s="91" t="s">
        <v>678</v>
      </c>
      <c r="R197" s="42" t="s">
        <v>3760</v>
      </c>
      <c r="S197" s="103">
        <v>42070</v>
      </c>
      <c r="T197" s="85" t="str">
        <f t="shared" si="2"/>
        <v>LadT</v>
      </c>
    </row>
    <row r="198" spans="1:20" s="101" customFormat="1" ht="45">
      <c r="A198" s="85">
        <v>191</v>
      </c>
      <c r="B198" s="85" t="s">
        <v>3629</v>
      </c>
      <c r="C198" s="86" t="s">
        <v>3630</v>
      </c>
      <c r="D198" s="85" t="s">
        <v>522</v>
      </c>
      <c r="E198" s="213" t="s">
        <v>523</v>
      </c>
      <c r="F198" s="87" t="s">
        <v>3551</v>
      </c>
      <c r="G198" s="86" t="s">
        <v>3630</v>
      </c>
      <c r="H198" s="86" t="s">
        <v>3631</v>
      </c>
      <c r="I198" s="85" t="s">
        <v>3632</v>
      </c>
      <c r="J198" s="85" t="s">
        <v>528</v>
      </c>
      <c r="K198" s="97">
        <v>1000</v>
      </c>
      <c r="L198" s="97">
        <v>1000</v>
      </c>
      <c r="M198" s="97">
        <v>19400</v>
      </c>
      <c r="N198" s="88">
        <v>68370</v>
      </c>
      <c r="O198" s="109" t="s">
        <v>687</v>
      </c>
      <c r="P198" s="45" t="s">
        <v>3266</v>
      </c>
      <c r="Q198" s="91" t="s">
        <v>678</v>
      </c>
      <c r="R198" s="42" t="s">
        <v>3760</v>
      </c>
      <c r="S198" s="103">
        <v>42070</v>
      </c>
      <c r="T198" s="85" t="str">
        <f t="shared" si="2"/>
        <v>LanT</v>
      </c>
    </row>
    <row r="199" spans="1:20" s="101" customFormat="1" ht="60">
      <c r="A199" s="95">
        <v>192</v>
      </c>
      <c r="B199" s="85" t="s">
        <v>3633</v>
      </c>
      <c r="C199" s="86" t="s">
        <v>3634</v>
      </c>
      <c r="D199" s="85" t="s">
        <v>522</v>
      </c>
      <c r="E199" s="213" t="s">
        <v>523</v>
      </c>
      <c r="F199" s="87" t="s">
        <v>3635</v>
      </c>
      <c r="G199" s="86" t="s">
        <v>3636</v>
      </c>
      <c r="H199" s="86" t="s">
        <v>3637</v>
      </c>
      <c r="I199" s="85" t="s">
        <v>3638</v>
      </c>
      <c r="J199" s="85" t="s">
        <v>528</v>
      </c>
      <c r="K199" s="97">
        <v>390</v>
      </c>
      <c r="L199" s="97">
        <v>390</v>
      </c>
      <c r="M199" s="97">
        <v>24700</v>
      </c>
      <c r="N199" s="88">
        <v>68370</v>
      </c>
      <c r="O199" s="109" t="s">
        <v>720</v>
      </c>
      <c r="P199" s="45" t="s">
        <v>3266</v>
      </c>
      <c r="Q199" s="91" t="s">
        <v>678</v>
      </c>
      <c r="R199" s="42" t="s">
        <v>3760</v>
      </c>
      <c r="S199" s="103">
        <v>42070</v>
      </c>
      <c r="T199" s="85" t="str">
        <f t="shared" si="2"/>
        <v>StoT</v>
      </c>
    </row>
    <row r="200" spans="1:20" s="101" customFormat="1" ht="150">
      <c r="A200" s="85">
        <v>193</v>
      </c>
      <c r="B200" s="85" t="s">
        <v>3639</v>
      </c>
      <c r="C200" s="86" t="s">
        <v>3640</v>
      </c>
      <c r="D200" s="85" t="s">
        <v>522</v>
      </c>
      <c r="E200" s="213" t="s">
        <v>2550</v>
      </c>
      <c r="F200" s="87" t="s">
        <v>3641</v>
      </c>
      <c r="G200" s="86" t="s">
        <v>1235</v>
      </c>
      <c r="H200" s="86" t="s">
        <v>1236</v>
      </c>
      <c r="I200" s="85" t="s">
        <v>527</v>
      </c>
      <c r="J200" s="85" t="s">
        <v>1237</v>
      </c>
      <c r="K200" s="97">
        <v>3700</v>
      </c>
      <c r="L200" s="97">
        <v>3700</v>
      </c>
      <c r="M200" s="97">
        <v>28500</v>
      </c>
      <c r="N200" s="88">
        <v>68370</v>
      </c>
      <c r="O200" s="43" t="s">
        <v>742</v>
      </c>
      <c r="P200" s="45" t="s">
        <v>743</v>
      </c>
      <c r="Q200" s="91" t="s">
        <v>678</v>
      </c>
      <c r="R200" s="42" t="s">
        <v>3760</v>
      </c>
      <c r="S200" s="103">
        <v>42070</v>
      </c>
      <c r="T200" s="85" t="str">
        <f aca="true" t="shared" si="3" ref="T200:T263">LEFT(G200,3)&amp;"T"</f>
        <v>TriT</v>
      </c>
    </row>
    <row r="201" spans="1:20" s="101" customFormat="1" ht="75">
      <c r="A201" s="95">
        <v>194</v>
      </c>
      <c r="B201" s="85" t="s">
        <v>3639</v>
      </c>
      <c r="C201" s="86" t="s">
        <v>1238</v>
      </c>
      <c r="D201" s="85" t="s">
        <v>522</v>
      </c>
      <c r="E201" s="213" t="s">
        <v>523</v>
      </c>
      <c r="F201" s="87" t="s">
        <v>1239</v>
      </c>
      <c r="G201" s="86" t="s">
        <v>1240</v>
      </c>
      <c r="H201" s="86" t="s">
        <v>1241</v>
      </c>
      <c r="I201" s="85" t="s">
        <v>65</v>
      </c>
      <c r="J201" s="85" t="s">
        <v>528</v>
      </c>
      <c r="K201" s="97">
        <v>1300</v>
      </c>
      <c r="L201" s="97">
        <v>1300</v>
      </c>
      <c r="M201" s="97">
        <v>2500</v>
      </c>
      <c r="N201" s="88">
        <v>68370</v>
      </c>
      <c r="O201" s="109" t="s">
        <v>744</v>
      </c>
      <c r="P201" s="45" t="s">
        <v>3266</v>
      </c>
      <c r="Q201" s="91" t="s">
        <v>678</v>
      </c>
      <c r="R201" s="42" t="s">
        <v>3760</v>
      </c>
      <c r="S201" s="103">
        <v>42070</v>
      </c>
      <c r="T201" s="85" t="str">
        <f t="shared" si="3"/>
        <v>BivT</v>
      </c>
    </row>
    <row r="202" spans="1:20" s="101" customFormat="1" ht="30">
      <c r="A202" s="85">
        <v>195</v>
      </c>
      <c r="B202" s="85" t="s">
        <v>1242</v>
      </c>
      <c r="C202" s="86" t="s">
        <v>1243</v>
      </c>
      <c r="D202" s="85" t="s">
        <v>522</v>
      </c>
      <c r="E202" s="213" t="s">
        <v>523</v>
      </c>
      <c r="F202" s="87" t="s">
        <v>1122</v>
      </c>
      <c r="G202" s="86" t="s">
        <v>1244</v>
      </c>
      <c r="H202" s="86" t="s">
        <v>1245</v>
      </c>
      <c r="I202" s="85" t="s">
        <v>531</v>
      </c>
      <c r="J202" s="85" t="s">
        <v>528</v>
      </c>
      <c r="K202" s="97">
        <v>680</v>
      </c>
      <c r="L202" s="97">
        <v>680</v>
      </c>
      <c r="M202" s="97">
        <v>130000</v>
      </c>
      <c r="N202" s="88">
        <v>68370</v>
      </c>
      <c r="O202" s="109" t="s">
        <v>689</v>
      </c>
      <c r="P202" s="45" t="s">
        <v>3266</v>
      </c>
      <c r="Q202" s="91" t="s">
        <v>678</v>
      </c>
      <c r="R202" s="42" t="s">
        <v>3760</v>
      </c>
      <c r="S202" s="103">
        <v>42070</v>
      </c>
      <c r="T202" s="85" t="str">
        <f t="shared" si="3"/>
        <v>HelT</v>
      </c>
    </row>
    <row r="203" spans="1:20" s="101" customFormat="1" ht="30">
      <c r="A203" s="95">
        <v>196</v>
      </c>
      <c r="B203" s="85" t="s">
        <v>1242</v>
      </c>
      <c r="C203" s="86" t="s">
        <v>1243</v>
      </c>
      <c r="D203" s="85" t="s">
        <v>3479</v>
      </c>
      <c r="E203" s="213" t="s">
        <v>2130</v>
      </c>
      <c r="F203" s="87" t="s">
        <v>1077</v>
      </c>
      <c r="G203" s="86" t="s">
        <v>1246</v>
      </c>
      <c r="H203" s="86" t="s">
        <v>1247</v>
      </c>
      <c r="I203" s="85" t="s">
        <v>1248</v>
      </c>
      <c r="J203" s="85" t="s">
        <v>3723</v>
      </c>
      <c r="K203" s="97">
        <v>32000</v>
      </c>
      <c r="L203" s="97">
        <v>32000</v>
      </c>
      <c r="M203" s="97">
        <v>1200</v>
      </c>
      <c r="N203" s="88">
        <v>68370</v>
      </c>
      <c r="O203" s="109" t="s">
        <v>3301</v>
      </c>
      <c r="P203" s="45" t="s">
        <v>3266</v>
      </c>
      <c r="Q203" s="91" t="s">
        <v>678</v>
      </c>
      <c r="R203" s="42" t="s">
        <v>3760</v>
      </c>
      <c r="S203" s="103">
        <v>42070</v>
      </c>
      <c r="T203" s="85" t="str">
        <f t="shared" si="3"/>
        <v>OraT</v>
      </c>
    </row>
    <row r="204" spans="1:20" s="101" customFormat="1" ht="30">
      <c r="A204" s="85">
        <v>197</v>
      </c>
      <c r="B204" s="85" t="s">
        <v>1249</v>
      </c>
      <c r="C204" s="86" t="s">
        <v>1250</v>
      </c>
      <c r="D204" s="85" t="s">
        <v>522</v>
      </c>
      <c r="E204" s="213" t="s">
        <v>523</v>
      </c>
      <c r="F204" s="87" t="s">
        <v>2531</v>
      </c>
      <c r="G204" s="86" t="s">
        <v>1250</v>
      </c>
      <c r="H204" s="86" t="s">
        <v>1251</v>
      </c>
      <c r="I204" s="85" t="s">
        <v>3747</v>
      </c>
      <c r="J204" s="85" t="s">
        <v>528</v>
      </c>
      <c r="K204" s="97">
        <v>600</v>
      </c>
      <c r="L204" s="97">
        <v>600</v>
      </c>
      <c r="M204" s="97">
        <v>3700</v>
      </c>
      <c r="N204" s="88">
        <v>68370</v>
      </c>
      <c r="O204" s="109" t="s">
        <v>704</v>
      </c>
      <c r="P204" s="45" t="s">
        <v>3266</v>
      </c>
      <c r="Q204" s="91" t="s">
        <v>678</v>
      </c>
      <c r="R204" s="42" t="s">
        <v>3760</v>
      </c>
      <c r="S204" s="103">
        <v>42070</v>
      </c>
      <c r="T204" s="85" t="str">
        <f t="shared" si="3"/>
        <v>RanT</v>
      </c>
    </row>
    <row r="205" spans="1:20" s="94" customFormat="1" ht="45">
      <c r="A205" s="95">
        <v>198</v>
      </c>
      <c r="B205" s="85" t="s">
        <v>1249</v>
      </c>
      <c r="C205" s="86" t="s">
        <v>1250</v>
      </c>
      <c r="D205" s="85" t="s">
        <v>522</v>
      </c>
      <c r="E205" s="213" t="s">
        <v>523</v>
      </c>
      <c r="F205" s="86" t="s">
        <v>563</v>
      </c>
      <c r="G205" s="86" t="s">
        <v>1250</v>
      </c>
      <c r="H205" s="86" t="s">
        <v>1252</v>
      </c>
      <c r="I205" s="85" t="s">
        <v>3747</v>
      </c>
      <c r="J205" s="85" t="s">
        <v>528</v>
      </c>
      <c r="K205" s="97">
        <v>560</v>
      </c>
      <c r="L205" s="97">
        <v>560</v>
      </c>
      <c r="M205" s="98">
        <v>19800</v>
      </c>
      <c r="N205" s="88">
        <v>68370</v>
      </c>
      <c r="O205" s="99" t="s">
        <v>687</v>
      </c>
      <c r="P205" s="99" t="s">
        <v>3266</v>
      </c>
      <c r="Q205" s="91" t="s">
        <v>678</v>
      </c>
      <c r="R205" s="91" t="s">
        <v>3762</v>
      </c>
      <c r="S205" s="92">
        <v>42230</v>
      </c>
      <c r="T205" s="85" t="str">
        <f t="shared" si="3"/>
        <v>RanT</v>
      </c>
    </row>
    <row r="206" spans="1:20" s="101" customFormat="1" ht="30">
      <c r="A206" s="85">
        <v>199</v>
      </c>
      <c r="B206" s="85" t="s">
        <v>1253</v>
      </c>
      <c r="C206" s="86" t="s">
        <v>1254</v>
      </c>
      <c r="D206" s="85" t="s">
        <v>522</v>
      </c>
      <c r="E206" s="213" t="s">
        <v>523</v>
      </c>
      <c r="F206" s="87" t="s">
        <v>62</v>
      </c>
      <c r="G206" s="86" t="s">
        <v>1255</v>
      </c>
      <c r="H206" s="86" t="s">
        <v>1256</v>
      </c>
      <c r="I206" s="85" t="s">
        <v>1257</v>
      </c>
      <c r="J206" s="85" t="s">
        <v>528</v>
      </c>
      <c r="K206" s="97">
        <v>900</v>
      </c>
      <c r="L206" s="97">
        <v>900</v>
      </c>
      <c r="M206" s="97">
        <v>5150</v>
      </c>
      <c r="N206" s="88">
        <v>68370</v>
      </c>
      <c r="O206" s="109" t="s">
        <v>683</v>
      </c>
      <c r="P206" s="45" t="s">
        <v>3266</v>
      </c>
      <c r="Q206" s="91" t="s">
        <v>678</v>
      </c>
      <c r="R206" s="42" t="s">
        <v>3760</v>
      </c>
      <c r="S206" s="103">
        <v>42070</v>
      </c>
      <c r="T206" s="85" t="str">
        <f t="shared" si="3"/>
        <v>CoaT</v>
      </c>
    </row>
    <row r="207" spans="1:20" s="120" customFormat="1" ht="60">
      <c r="A207" s="95">
        <v>200</v>
      </c>
      <c r="B207" s="85" t="s">
        <v>1258</v>
      </c>
      <c r="C207" s="113" t="s">
        <v>1259</v>
      </c>
      <c r="D207" s="114" t="s">
        <v>522</v>
      </c>
      <c r="E207" s="214" t="s">
        <v>2550</v>
      </c>
      <c r="F207" s="113" t="s">
        <v>2611</v>
      </c>
      <c r="G207" s="113" t="s">
        <v>1260</v>
      </c>
      <c r="H207" s="113" t="s">
        <v>1261</v>
      </c>
      <c r="I207" s="115" t="s">
        <v>1262</v>
      </c>
      <c r="J207" s="116" t="s">
        <v>567</v>
      </c>
      <c r="K207" s="117">
        <v>205</v>
      </c>
      <c r="L207" s="117">
        <v>205</v>
      </c>
      <c r="M207" s="117">
        <v>4000</v>
      </c>
      <c r="N207" s="88">
        <v>68370</v>
      </c>
      <c r="O207" s="99" t="s">
        <v>687</v>
      </c>
      <c r="P207" s="99" t="s">
        <v>3266</v>
      </c>
      <c r="Q207" s="91" t="s">
        <v>687</v>
      </c>
      <c r="R207" s="118" t="s">
        <v>3763</v>
      </c>
      <c r="S207" s="119">
        <v>42065</v>
      </c>
      <c r="T207" s="85" t="str">
        <f t="shared" si="3"/>
        <v>DotT</v>
      </c>
    </row>
    <row r="208" spans="1:20" s="101" customFormat="1" ht="30">
      <c r="A208" s="85">
        <v>201</v>
      </c>
      <c r="B208" s="85" t="s">
        <v>1263</v>
      </c>
      <c r="C208" s="86" t="s">
        <v>1264</v>
      </c>
      <c r="D208" s="85" t="s">
        <v>3479</v>
      </c>
      <c r="E208" s="213" t="s">
        <v>2130</v>
      </c>
      <c r="F208" s="87" t="s">
        <v>1265</v>
      </c>
      <c r="G208" s="86" t="s">
        <v>1266</v>
      </c>
      <c r="H208" s="86" t="s">
        <v>1267</v>
      </c>
      <c r="I208" s="85" t="s">
        <v>2602</v>
      </c>
      <c r="J208" s="85" t="s">
        <v>3470</v>
      </c>
      <c r="K208" s="97">
        <v>1800</v>
      </c>
      <c r="L208" s="97">
        <v>1800</v>
      </c>
      <c r="M208" s="97">
        <v>400</v>
      </c>
      <c r="N208" s="88">
        <v>68370</v>
      </c>
      <c r="O208" s="109" t="s">
        <v>704</v>
      </c>
      <c r="P208" s="45" t="s">
        <v>3266</v>
      </c>
      <c r="Q208" s="91" t="s">
        <v>678</v>
      </c>
      <c r="R208" s="42" t="s">
        <v>3760</v>
      </c>
      <c r="S208" s="103">
        <v>42070</v>
      </c>
      <c r="T208" s="85" t="str">
        <f t="shared" si="3"/>
        <v>MetT</v>
      </c>
    </row>
    <row r="209" spans="1:20" s="107" customFormat="1" ht="30">
      <c r="A209" s="95">
        <v>202</v>
      </c>
      <c r="B209" s="85" t="s">
        <v>1263</v>
      </c>
      <c r="C209" s="86" t="s">
        <v>1264</v>
      </c>
      <c r="D209" s="85" t="s">
        <v>522</v>
      </c>
      <c r="E209" s="213" t="s">
        <v>523</v>
      </c>
      <c r="F209" s="172" t="s">
        <v>2611</v>
      </c>
      <c r="G209" s="86" t="s">
        <v>1268</v>
      </c>
      <c r="H209" s="86" t="s">
        <v>1269</v>
      </c>
      <c r="I209" s="85" t="s">
        <v>1270</v>
      </c>
      <c r="J209" s="85" t="s">
        <v>567</v>
      </c>
      <c r="K209" s="97">
        <v>1800</v>
      </c>
      <c r="L209" s="97">
        <v>1800</v>
      </c>
      <c r="M209" s="106">
        <v>700</v>
      </c>
      <c r="N209" s="88">
        <v>68370</v>
      </c>
      <c r="O209" s="89" t="s">
        <v>3333</v>
      </c>
      <c r="P209" s="112" t="s">
        <v>707</v>
      </c>
      <c r="Q209" s="91" t="s">
        <v>678</v>
      </c>
      <c r="R209" s="91" t="s">
        <v>3761</v>
      </c>
      <c r="S209" s="92">
        <v>42097</v>
      </c>
      <c r="T209" s="85" t="str">
        <f t="shared" si="3"/>
        <v>PriT</v>
      </c>
    </row>
    <row r="210" spans="1:20" s="101" customFormat="1" ht="30">
      <c r="A210" s="85">
        <v>203</v>
      </c>
      <c r="B210" s="85" t="s">
        <v>1271</v>
      </c>
      <c r="C210" s="86" t="s">
        <v>1272</v>
      </c>
      <c r="D210" s="85" t="s">
        <v>522</v>
      </c>
      <c r="E210" s="213" t="s">
        <v>523</v>
      </c>
      <c r="F210" s="87" t="s">
        <v>1077</v>
      </c>
      <c r="G210" s="86" t="s">
        <v>1273</v>
      </c>
      <c r="H210" s="86" t="s">
        <v>1274</v>
      </c>
      <c r="I210" s="85" t="s">
        <v>531</v>
      </c>
      <c r="J210" s="85" t="s">
        <v>528</v>
      </c>
      <c r="K210" s="97">
        <v>315</v>
      </c>
      <c r="L210" s="97">
        <v>315</v>
      </c>
      <c r="M210" s="97">
        <v>60500</v>
      </c>
      <c r="N210" s="88">
        <v>68370</v>
      </c>
      <c r="O210" s="109" t="s">
        <v>689</v>
      </c>
      <c r="P210" s="45" t="s">
        <v>3266</v>
      </c>
      <c r="Q210" s="91" t="s">
        <v>678</v>
      </c>
      <c r="R210" s="42" t="s">
        <v>3760</v>
      </c>
      <c r="S210" s="103">
        <v>42070</v>
      </c>
      <c r="T210" s="85" t="str">
        <f t="shared" si="3"/>
        <v>SpaT</v>
      </c>
    </row>
    <row r="211" spans="1:20" s="101" customFormat="1" ht="45">
      <c r="A211" s="95">
        <v>204</v>
      </c>
      <c r="B211" s="85" t="s">
        <v>1275</v>
      </c>
      <c r="C211" s="86" t="s">
        <v>1276</v>
      </c>
      <c r="D211" s="85" t="s">
        <v>522</v>
      </c>
      <c r="E211" s="213" t="s">
        <v>523</v>
      </c>
      <c r="F211" s="87" t="s">
        <v>1077</v>
      </c>
      <c r="G211" s="86" t="s">
        <v>1277</v>
      </c>
      <c r="H211" s="86" t="s">
        <v>1278</v>
      </c>
      <c r="I211" s="85" t="s">
        <v>593</v>
      </c>
      <c r="J211" s="85" t="s">
        <v>528</v>
      </c>
      <c r="K211" s="97">
        <v>500</v>
      </c>
      <c r="L211" s="97">
        <v>500</v>
      </c>
      <c r="M211" s="97">
        <v>155000</v>
      </c>
      <c r="N211" s="88">
        <v>68370</v>
      </c>
      <c r="O211" s="109" t="s">
        <v>701</v>
      </c>
      <c r="P211" s="45" t="s">
        <v>3266</v>
      </c>
      <c r="Q211" s="91" t="s">
        <v>678</v>
      </c>
      <c r="R211" s="42" t="s">
        <v>3760</v>
      </c>
      <c r="S211" s="103">
        <v>42070</v>
      </c>
      <c r="T211" s="85" t="str">
        <f t="shared" si="3"/>
        <v>PymT</v>
      </c>
    </row>
    <row r="212" spans="1:20" s="101" customFormat="1" ht="45">
      <c r="A212" s="85">
        <v>205</v>
      </c>
      <c r="B212" s="85" t="s">
        <v>1275</v>
      </c>
      <c r="C212" s="86" t="s">
        <v>1276</v>
      </c>
      <c r="D212" s="85" t="s">
        <v>3479</v>
      </c>
      <c r="E212" s="213" t="s">
        <v>2130</v>
      </c>
      <c r="F212" s="87" t="s">
        <v>1279</v>
      </c>
      <c r="G212" s="86" t="s">
        <v>1280</v>
      </c>
      <c r="H212" s="86" t="s">
        <v>1281</v>
      </c>
      <c r="I212" s="85" t="s">
        <v>1282</v>
      </c>
      <c r="J212" s="85" t="s">
        <v>3470</v>
      </c>
      <c r="K212" s="97">
        <v>5200</v>
      </c>
      <c r="L212" s="97">
        <v>5200</v>
      </c>
      <c r="M212" s="97">
        <v>520</v>
      </c>
      <c r="N212" s="88">
        <v>68370</v>
      </c>
      <c r="O212" s="109" t="s">
        <v>701</v>
      </c>
      <c r="P212" s="45" t="s">
        <v>3266</v>
      </c>
      <c r="Q212" s="91" t="s">
        <v>678</v>
      </c>
      <c r="R212" s="42" t="s">
        <v>3760</v>
      </c>
      <c r="S212" s="103">
        <v>42070</v>
      </c>
      <c r="T212" s="85" t="str">
        <f t="shared" si="3"/>
        <v>PymT</v>
      </c>
    </row>
    <row r="213" spans="1:20" s="101" customFormat="1" ht="30">
      <c r="A213" s="95">
        <v>206</v>
      </c>
      <c r="B213" s="85" t="s">
        <v>1283</v>
      </c>
      <c r="C213" s="86" t="s">
        <v>1284</v>
      </c>
      <c r="D213" s="85" t="s">
        <v>782</v>
      </c>
      <c r="E213" s="213" t="s">
        <v>2130</v>
      </c>
      <c r="F213" s="102" t="s">
        <v>1285</v>
      </c>
      <c r="G213" s="86" t="s">
        <v>1286</v>
      </c>
      <c r="H213" s="86" t="s">
        <v>1287</v>
      </c>
      <c r="I213" s="85" t="s">
        <v>3524</v>
      </c>
      <c r="J213" s="85" t="s">
        <v>3470</v>
      </c>
      <c r="K213" s="97">
        <v>8350</v>
      </c>
      <c r="L213" s="97">
        <v>8350</v>
      </c>
      <c r="M213" s="97">
        <v>570</v>
      </c>
      <c r="N213" s="88">
        <v>68370</v>
      </c>
      <c r="O213" s="43" t="s">
        <v>711</v>
      </c>
      <c r="P213" s="45" t="s">
        <v>1855</v>
      </c>
      <c r="Q213" s="91" t="s">
        <v>678</v>
      </c>
      <c r="R213" s="42" t="s">
        <v>3760</v>
      </c>
      <c r="S213" s="103">
        <v>42070</v>
      </c>
      <c r="T213" s="85" t="str">
        <f t="shared" si="3"/>
        <v>HyoT</v>
      </c>
    </row>
    <row r="214" spans="1:20" s="94" customFormat="1" ht="45">
      <c r="A214" s="85">
        <v>207</v>
      </c>
      <c r="B214" s="85" t="s">
        <v>1288</v>
      </c>
      <c r="C214" s="86" t="s">
        <v>1289</v>
      </c>
      <c r="D214" s="85" t="s">
        <v>1290</v>
      </c>
      <c r="E214" s="213" t="s">
        <v>1291</v>
      </c>
      <c r="F214" s="86" t="s">
        <v>1292</v>
      </c>
      <c r="G214" s="86" t="s">
        <v>1293</v>
      </c>
      <c r="H214" s="86" t="s">
        <v>1294</v>
      </c>
      <c r="I214" s="85" t="s">
        <v>593</v>
      </c>
      <c r="J214" s="85" t="s">
        <v>1295</v>
      </c>
      <c r="K214" s="97">
        <v>1300</v>
      </c>
      <c r="L214" s="97">
        <v>1300</v>
      </c>
      <c r="M214" s="98">
        <v>3850</v>
      </c>
      <c r="N214" s="88">
        <v>68370</v>
      </c>
      <c r="O214" s="99" t="s">
        <v>3776</v>
      </c>
      <c r="P214" s="99" t="s">
        <v>3266</v>
      </c>
      <c r="Q214" s="91" t="s">
        <v>678</v>
      </c>
      <c r="R214" s="91" t="s">
        <v>3762</v>
      </c>
      <c r="S214" s="92">
        <v>42230</v>
      </c>
      <c r="T214" s="85" t="str">
        <f t="shared" si="3"/>
        <v>RecT</v>
      </c>
    </row>
    <row r="215" spans="1:20" s="101" customFormat="1" ht="60">
      <c r="A215" s="95">
        <v>208</v>
      </c>
      <c r="B215" s="85" t="s">
        <v>1296</v>
      </c>
      <c r="C215" s="86" t="s">
        <v>1297</v>
      </c>
      <c r="D215" s="85" t="s">
        <v>3696</v>
      </c>
      <c r="E215" s="213" t="s">
        <v>3697</v>
      </c>
      <c r="F215" s="87" t="s">
        <v>1298</v>
      </c>
      <c r="G215" s="86" t="s">
        <v>1299</v>
      </c>
      <c r="H215" s="86" t="s">
        <v>1300</v>
      </c>
      <c r="I215" s="85" t="s">
        <v>869</v>
      </c>
      <c r="J215" s="85" t="s">
        <v>1301</v>
      </c>
      <c r="K215" s="97">
        <v>600</v>
      </c>
      <c r="L215" s="97">
        <v>600</v>
      </c>
      <c r="M215" s="97">
        <v>71500</v>
      </c>
      <c r="N215" s="88">
        <v>68370</v>
      </c>
      <c r="O215" s="109" t="s">
        <v>3301</v>
      </c>
      <c r="P215" s="45" t="s">
        <v>3266</v>
      </c>
      <c r="Q215" s="91" t="s">
        <v>678</v>
      </c>
      <c r="R215" s="42" t="s">
        <v>3760</v>
      </c>
      <c r="S215" s="103">
        <v>42070</v>
      </c>
      <c r="T215" s="85" t="str">
        <f t="shared" si="3"/>
        <v>BidT</v>
      </c>
    </row>
    <row r="216" spans="1:20" s="50" customFormat="1" ht="30">
      <c r="A216" s="85">
        <v>209</v>
      </c>
      <c r="B216" s="85" t="s">
        <v>1302</v>
      </c>
      <c r="C216" s="86" t="s">
        <v>1303</v>
      </c>
      <c r="D216" s="85" t="s">
        <v>522</v>
      </c>
      <c r="E216" s="213" t="s">
        <v>2550</v>
      </c>
      <c r="F216" s="87" t="s">
        <v>1304</v>
      </c>
      <c r="G216" s="86" t="s">
        <v>1305</v>
      </c>
      <c r="H216" s="86" t="s">
        <v>1306</v>
      </c>
      <c r="I216" s="85" t="s">
        <v>1307</v>
      </c>
      <c r="J216" s="85" t="s">
        <v>1308</v>
      </c>
      <c r="K216" s="97">
        <v>180</v>
      </c>
      <c r="L216" s="97">
        <v>180</v>
      </c>
      <c r="M216" s="97">
        <v>26000</v>
      </c>
      <c r="N216" s="88">
        <v>68370</v>
      </c>
      <c r="O216" s="129" t="s">
        <v>682</v>
      </c>
      <c r="P216" s="111" t="s">
        <v>3266</v>
      </c>
      <c r="Q216" s="91" t="s">
        <v>678</v>
      </c>
      <c r="R216" s="42" t="s">
        <v>3760</v>
      </c>
      <c r="S216" s="103">
        <v>42070</v>
      </c>
      <c r="T216" s="85" t="str">
        <f t="shared" si="3"/>
        <v>BerT</v>
      </c>
    </row>
    <row r="217" spans="1:20" s="94" customFormat="1" ht="45">
      <c r="A217" s="95">
        <v>210</v>
      </c>
      <c r="B217" s="85" t="s">
        <v>1302</v>
      </c>
      <c r="C217" s="86" t="s">
        <v>1309</v>
      </c>
      <c r="D217" s="85" t="s">
        <v>522</v>
      </c>
      <c r="E217" s="213" t="s">
        <v>2550</v>
      </c>
      <c r="F217" s="86" t="s">
        <v>524</v>
      </c>
      <c r="G217" s="86" t="s">
        <v>1310</v>
      </c>
      <c r="H217" s="86" t="s">
        <v>1311</v>
      </c>
      <c r="I217" s="85" t="s">
        <v>1312</v>
      </c>
      <c r="J217" s="85" t="s">
        <v>1308</v>
      </c>
      <c r="K217" s="97">
        <v>320</v>
      </c>
      <c r="L217" s="97">
        <v>320</v>
      </c>
      <c r="M217" s="98">
        <v>54700</v>
      </c>
      <c r="N217" s="88">
        <v>68370</v>
      </c>
      <c r="O217" s="99" t="s">
        <v>3301</v>
      </c>
      <c r="P217" s="99" t="s">
        <v>3266</v>
      </c>
      <c r="Q217" s="91" t="s">
        <v>678</v>
      </c>
      <c r="R217" s="91" t="s">
        <v>3762</v>
      </c>
      <c r="S217" s="92">
        <v>42230</v>
      </c>
      <c r="T217" s="85" t="str">
        <f t="shared" si="3"/>
        <v>BerT</v>
      </c>
    </row>
    <row r="218" spans="1:20" s="101" customFormat="1" ht="30">
      <c r="A218" s="85">
        <v>211</v>
      </c>
      <c r="B218" s="105" t="s">
        <v>1313</v>
      </c>
      <c r="C218" s="110" t="s">
        <v>1314</v>
      </c>
      <c r="D218" s="124" t="s">
        <v>522</v>
      </c>
      <c r="E218" s="216" t="s">
        <v>523</v>
      </c>
      <c r="F218" s="125" t="s">
        <v>577</v>
      </c>
      <c r="G218" s="110" t="s">
        <v>1315</v>
      </c>
      <c r="H218" s="110" t="s">
        <v>1316</v>
      </c>
      <c r="I218" s="124" t="s">
        <v>2134</v>
      </c>
      <c r="J218" s="124" t="s">
        <v>528</v>
      </c>
      <c r="K218" s="126">
        <v>500</v>
      </c>
      <c r="L218" s="126">
        <v>500</v>
      </c>
      <c r="M218" s="134">
        <v>42000</v>
      </c>
      <c r="N218" s="88">
        <v>68370</v>
      </c>
      <c r="O218" s="109" t="s">
        <v>3301</v>
      </c>
      <c r="P218" s="45" t="s">
        <v>3266</v>
      </c>
      <c r="Q218" s="91" t="s">
        <v>678</v>
      </c>
      <c r="R218" s="42" t="s">
        <v>3760</v>
      </c>
      <c r="S218" s="103">
        <v>42070</v>
      </c>
      <c r="T218" s="85" t="str">
        <f t="shared" si="3"/>
        <v>TozT</v>
      </c>
    </row>
    <row r="219" spans="1:20" s="101" customFormat="1" ht="60">
      <c r="A219" s="95">
        <v>212</v>
      </c>
      <c r="B219" s="85" t="s">
        <v>1317</v>
      </c>
      <c r="C219" s="86" t="s">
        <v>1318</v>
      </c>
      <c r="D219" s="85" t="s">
        <v>3696</v>
      </c>
      <c r="E219" s="213" t="s">
        <v>3697</v>
      </c>
      <c r="F219" s="87" t="s">
        <v>1298</v>
      </c>
      <c r="G219" s="86" t="s">
        <v>1319</v>
      </c>
      <c r="H219" s="86" t="s">
        <v>1320</v>
      </c>
      <c r="I219" s="85" t="s">
        <v>2134</v>
      </c>
      <c r="J219" s="85" t="s">
        <v>1301</v>
      </c>
      <c r="K219" s="97">
        <v>1250</v>
      </c>
      <c r="L219" s="97">
        <v>1250</v>
      </c>
      <c r="M219" s="97">
        <v>45200</v>
      </c>
      <c r="N219" s="88">
        <v>68370</v>
      </c>
      <c r="O219" s="109" t="s">
        <v>3301</v>
      </c>
      <c r="P219" s="45" t="s">
        <v>3266</v>
      </c>
      <c r="Q219" s="91" t="s">
        <v>678</v>
      </c>
      <c r="R219" s="42" t="s">
        <v>3760</v>
      </c>
      <c r="S219" s="103">
        <v>42070</v>
      </c>
      <c r="T219" s="85" t="str">
        <f t="shared" si="3"/>
        <v>LacT</v>
      </c>
    </row>
    <row r="220" spans="1:20" s="101" customFormat="1" ht="30">
      <c r="A220" s="85">
        <v>213</v>
      </c>
      <c r="B220" s="85" t="s">
        <v>1321</v>
      </c>
      <c r="C220" s="86" t="s">
        <v>1322</v>
      </c>
      <c r="D220" s="85" t="s">
        <v>522</v>
      </c>
      <c r="E220" s="213" t="s">
        <v>523</v>
      </c>
      <c r="F220" s="87" t="s">
        <v>1323</v>
      </c>
      <c r="G220" s="86" t="s">
        <v>1324</v>
      </c>
      <c r="H220" s="86" t="s">
        <v>1325</v>
      </c>
      <c r="I220" s="85" t="s">
        <v>531</v>
      </c>
      <c r="J220" s="85" t="s">
        <v>528</v>
      </c>
      <c r="K220" s="97">
        <v>1500</v>
      </c>
      <c r="L220" s="97">
        <v>1500</v>
      </c>
      <c r="M220" s="97">
        <v>46300</v>
      </c>
      <c r="N220" s="88">
        <v>68370</v>
      </c>
      <c r="O220" s="109" t="s">
        <v>704</v>
      </c>
      <c r="P220" s="45" t="s">
        <v>3266</v>
      </c>
      <c r="Q220" s="91" t="s">
        <v>678</v>
      </c>
      <c r="R220" s="42" t="s">
        <v>3760</v>
      </c>
      <c r="S220" s="103">
        <v>42070</v>
      </c>
      <c r="T220" s="85" t="str">
        <f t="shared" si="3"/>
        <v>DacT</v>
      </c>
    </row>
    <row r="221" spans="1:20" s="107" customFormat="1" ht="33.75">
      <c r="A221" s="95">
        <v>214</v>
      </c>
      <c r="B221" s="85" t="s">
        <v>1326</v>
      </c>
      <c r="C221" s="86" t="s">
        <v>1327</v>
      </c>
      <c r="D221" s="85" t="s">
        <v>1328</v>
      </c>
      <c r="E221" s="213" t="s">
        <v>2526</v>
      </c>
      <c r="F221" s="87" t="s">
        <v>1329</v>
      </c>
      <c r="G221" s="86" t="s">
        <v>1330</v>
      </c>
      <c r="H221" s="86" t="s">
        <v>1331</v>
      </c>
      <c r="I221" s="85" t="s">
        <v>874</v>
      </c>
      <c r="J221" s="85" t="s">
        <v>567</v>
      </c>
      <c r="K221" s="97">
        <v>5150</v>
      </c>
      <c r="L221" s="97">
        <v>5150</v>
      </c>
      <c r="M221" s="106">
        <v>1500</v>
      </c>
      <c r="N221" s="88">
        <v>68370</v>
      </c>
      <c r="O221" s="89" t="s">
        <v>745</v>
      </c>
      <c r="P221" s="112" t="s">
        <v>707</v>
      </c>
      <c r="Q221" s="91" t="s">
        <v>678</v>
      </c>
      <c r="R221" s="91" t="s">
        <v>3761</v>
      </c>
      <c r="S221" s="92">
        <v>42097</v>
      </c>
      <c r="T221" s="85" t="str">
        <f t="shared" si="3"/>
        <v>ProT</v>
      </c>
    </row>
    <row r="222" spans="1:20" s="101" customFormat="1" ht="30">
      <c r="A222" s="85">
        <v>215</v>
      </c>
      <c r="B222" s="85" t="s">
        <v>1332</v>
      </c>
      <c r="C222" s="86" t="s">
        <v>1333</v>
      </c>
      <c r="D222" s="85" t="s">
        <v>2597</v>
      </c>
      <c r="E222" s="213" t="s">
        <v>2130</v>
      </c>
      <c r="F222" s="87" t="s">
        <v>1334</v>
      </c>
      <c r="G222" s="86" t="s">
        <v>1335</v>
      </c>
      <c r="H222" s="86" t="s">
        <v>1336</v>
      </c>
      <c r="I222" s="85" t="s">
        <v>1248</v>
      </c>
      <c r="J222" s="85" t="s">
        <v>1337</v>
      </c>
      <c r="K222" s="97">
        <v>43000</v>
      </c>
      <c r="L222" s="97">
        <v>43000</v>
      </c>
      <c r="M222" s="97">
        <v>20</v>
      </c>
      <c r="N222" s="88">
        <v>68370</v>
      </c>
      <c r="O222" s="109" t="s">
        <v>3301</v>
      </c>
      <c r="P222" s="45" t="s">
        <v>3266</v>
      </c>
      <c r="Q222" s="91" t="s">
        <v>678</v>
      </c>
      <c r="R222" s="42" t="s">
        <v>3760</v>
      </c>
      <c r="S222" s="103">
        <v>42070</v>
      </c>
      <c r="T222" s="85" t="str">
        <f t="shared" si="3"/>
        <v>LivT</v>
      </c>
    </row>
    <row r="223" spans="1:20" s="107" customFormat="1" ht="75">
      <c r="A223" s="95">
        <v>216</v>
      </c>
      <c r="B223" s="85" t="s">
        <v>1338</v>
      </c>
      <c r="C223" s="86" t="s">
        <v>1339</v>
      </c>
      <c r="D223" s="85" t="s">
        <v>782</v>
      </c>
      <c r="E223" s="213" t="s">
        <v>3506</v>
      </c>
      <c r="F223" s="87" t="s">
        <v>1340</v>
      </c>
      <c r="G223" s="86" t="s">
        <v>1341</v>
      </c>
      <c r="H223" s="86" t="s">
        <v>1342</v>
      </c>
      <c r="I223" s="85" t="s">
        <v>2602</v>
      </c>
      <c r="J223" s="85" t="s">
        <v>3470</v>
      </c>
      <c r="K223" s="88">
        <v>1150</v>
      </c>
      <c r="L223" s="88">
        <v>1150</v>
      </c>
      <c r="M223" s="88">
        <v>2200</v>
      </c>
      <c r="N223" s="88">
        <v>68370</v>
      </c>
      <c r="O223" s="89" t="s">
        <v>708</v>
      </c>
      <c r="P223" s="112" t="s">
        <v>3266</v>
      </c>
      <c r="Q223" s="91" t="s">
        <v>678</v>
      </c>
      <c r="R223" s="91" t="s">
        <v>3761</v>
      </c>
      <c r="S223" s="92">
        <v>42097</v>
      </c>
      <c r="T223" s="85" t="str">
        <f t="shared" si="3"/>
        <v>DexT</v>
      </c>
    </row>
    <row r="224" spans="1:20" s="50" customFormat="1" ht="33.75">
      <c r="A224" s="85">
        <v>217</v>
      </c>
      <c r="B224" s="85" t="s">
        <v>1343</v>
      </c>
      <c r="C224" s="86" t="s">
        <v>1344</v>
      </c>
      <c r="D224" s="85" t="s">
        <v>792</v>
      </c>
      <c r="E224" s="213" t="s">
        <v>793</v>
      </c>
      <c r="F224" s="87" t="s">
        <v>1345</v>
      </c>
      <c r="G224" s="86" t="s">
        <v>1346</v>
      </c>
      <c r="H224" s="86" t="s">
        <v>1347</v>
      </c>
      <c r="I224" s="85" t="s">
        <v>1348</v>
      </c>
      <c r="J224" s="85" t="s">
        <v>3723</v>
      </c>
      <c r="K224" s="97">
        <v>3200</v>
      </c>
      <c r="L224" s="97">
        <v>3200</v>
      </c>
      <c r="M224" s="97">
        <v>580</v>
      </c>
      <c r="N224" s="88">
        <v>68370</v>
      </c>
      <c r="O224" s="129" t="s">
        <v>686</v>
      </c>
      <c r="P224" s="111" t="s">
        <v>3266</v>
      </c>
      <c r="Q224" s="91" t="s">
        <v>678</v>
      </c>
      <c r="R224" s="42" t="s">
        <v>3760</v>
      </c>
      <c r="S224" s="103">
        <v>42070</v>
      </c>
      <c r="T224" s="85" t="str">
        <f t="shared" si="3"/>
        <v>PolT</v>
      </c>
    </row>
    <row r="225" spans="1:20" s="101" customFormat="1" ht="30">
      <c r="A225" s="95">
        <v>218</v>
      </c>
      <c r="B225" s="85" t="s">
        <v>1349</v>
      </c>
      <c r="C225" s="86" t="s">
        <v>1350</v>
      </c>
      <c r="D225" s="85" t="s">
        <v>951</v>
      </c>
      <c r="E225" s="213" t="s">
        <v>2513</v>
      </c>
      <c r="F225" s="87" t="s">
        <v>596</v>
      </c>
      <c r="G225" s="86" t="s">
        <v>1351</v>
      </c>
      <c r="H225" s="86" t="s">
        <v>1352</v>
      </c>
      <c r="I225" s="85" t="s">
        <v>1353</v>
      </c>
      <c r="J225" s="85" t="s">
        <v>1354</v>
      </c>
      <c r="K225" s="97">
        <v>7500</v>
      </c>
      <c r="L225" s="97">
        <v>7500</v>
      </c>
      <c r="M225" s="97">
        <v>200</v>
      </c>
      <c r="N225" s="88">
        <v>68370</v>
      </c>
      <c r="O225" s="109" t="s">
        <v>746</v>
      </c>
      <c r="P225" s="45" t="s">
        <v>3266</v>
      </c>
      <c r="Q225" s="91" t="s">
        <v>678</v>
      </c>
      <c r="R225" s="42" t="s">
        <v>3760</v>
      </c>
      <c r="S225" s="103">
        <v>42070</v>
      </c>
      <c r="T225" s="85" t="str">
        <f t="shared" si="3"/>
        <v>FluT</v>
      </c>
    </row>
    <row r="226" spans="1:20" s="101" customFormat="1" ht="30">
      <c r="A226" s="85">
        <v>219</v>
      </c>
      <c r="B226" s="85" t="s">
        <v>1355</v>
      </c>
      <c r="C226" s="86" t="s">
        <v>1356</v>
      </c>
      <c r="D226" s="85" t="s">
        <v>522</v>
      </c>
      <c r="E226" s="213" t="s">
        <v>523</v>
      </c>
      <c r="F226" s="87" t="s">
        <v>2591</v>
      </c>
      <c r="G226" s="86" t="s">
        <v>1357</v>
      </c>
      <c r="H226" s="86" t="s">
        <v>1358</v>
      </c>
      <c r="I226" s="85" t="s">
        <v>531</v>
      </c>
      <c r="J226" s="85" t="s">
        <v>528</v>
      </c>
      <c r="K226" s="97">
        <v>1000</v>
      </c>
      <c r="L226" s="97">
        <v>1000</v>
      </c>
      <c r="M226" s="97">
        <v>23000</v>
      </c>
      <c r="N226" s="88">
        <v>68370</v>
      </c>
      <c r="O226" s="109" t="s">
        <v>702</v>
      </c>
      <c r="P226" s="45" t="s">
        <v>3266</v>
      </c>
      <c r="Q226" s="91" t="s">
        <v>678</v>
      </c>
      <c r="R226" s="42" t="s">
        <v>3760</v>
      </c>
      <c r="S226" s="103">
        <v>42070</v>
      </c>
      <c r="T226" s="85" t="str">
        <f t="shared" si="3"/>
        <v>TomT</v>
      </c>
    </row>
    <row r="227" spans="1:20" s="101" customFormat="1" ht="45">
      <c r="A227" s="95">
        <v>220</v>
      </c>
      <c r="B227" s="85" t="s">
        <v>1355</v>
      </c>
      <c r="C227" s="86" t="s">
        <v>3778</v>
      </c>
      <c r="D227" s="85" t="s">
        <v>3479</v>
      </c>
      <c r="E227" s="213" t="s">
        <v>3506</v>
      </c>
      <c r="F227" s="87" t="s">
        <v>1077</v>
      </c>
      <c r="G227" s="86" t="s">
        <v>3779</v>
      </c>
      <c r="H227" s="86" t="s">
        <v>3780</v>
      </c>
      <c r="I227" s="85" t="s">
        <v>3781</v>
      </c>
      <c r="J227" s="85" t="s">
        <v>3723</v>
      </c>
      <c r="K227" s="97">
        <v>22000</v>
      </c>
      <c r="L227" s="97">
        <v>22000</v>
      </c>
      <c r="M227" s="97">
        <v>4200</v>
      </c>
      <c r="N227" s="88">
        <v>68370</v>
      </c>
      <c r="O227" s="109" t="s">
        <v>3301</v>
      </c>
      <c r="P227" s="45" t="s">
        <v>3266</v>
      </c>
      <c r="Q227" s="91" t="s">
        <v>678</v>
      </c>
      <c r="R227" s="42" t="s">
        <v>3760</v>
      </c>
      <c r="S227" s="103">
        <v>42070</v>
      </c>
      <c r="T227" s="85" t="str">
        <f t="shared" si="3"/>
        <v>SolT</v>
      </c>
    </row>
    <row r="228" spans="1:20" s="101" customFormat="1" ht="30">
      <c r="A228" s="85">
        <v>221</v>
      </c>
      <c r="B228" s="85" t="s">
        <v>3782</v>
      </c>
      <c r="C228" s="86" t="s">
        <v>3783</v>
      </c>
      <c r="D228" s="85" t="s">
        <v>522</v>
      </c>
      <c r="E228" s="213" t="s">
        <v>523</v>
      </c>
      <c r="F228" s="87" t="s">
        <v>590</v>
      </c>
      <c r="G228" s="86" t="s">
        <v>3784</v>
      </c>
      <c r="H228" s="86" t="s">
        <v>3785</v>
      </c>
      <c r="I228" s="85" t="s">
        <v>2134</v>
      </c>
      <c r="J228" s="85" t="s">
        <v>528</v>
      </c>
      <c r="K228" s="97">
        <v>230</v>
      </c>
      <c r="L228" s="97">
        <v>230</v>
      </c>
      <c r="M228" s="97">
        <v>92000</v>
      </c>
      <c r="N228" s="88">
        <v>68370</v>
      </c>
      <c r="O228" s="109" t="s">
        <v>687</v>
      </c>
      <c r="P228" s="45" t="s">
        <v>3266</v>
      </c>
      <c r="Q228" s="91" t="s">
        <v>678</v>
      </c>
      <c r="R228" s="42" t="s">
        <v>3760</v>
      </c>
      <c r="S228" s="103">
        <v>42070</v>
      </c>
      <c r="T228" s="85" t="str">
        <f t="shared" si="3"/>
        <v>PreT</v>
      </c>
    </row>
    <row r="229" spans="1:20" s="101" customFormat="1" ht="60">
      <c r="A229" s="95">
        <v>222</v>
      </c>
      <c r="B229" s="85" t="s">
        <v>3786</v>
      </c>
      <c r="C229" s="86" t="s">
        <v>3787</v>
      </c>
      <c r="D229" s="85" t="s">
        <v>522</v>
      </c>
      <c r="E229" s="213" t="s">
        <v>523</v>
      </c>
      <c r="F229" s="102" t="s">
        <v>2611</v>
      </c>
      <c r="G229" s="86" t="s">
        <v>3788</v>
      </c>
      <c r="H229" s="86" t="s">
        <v>3789</v>
      </c>
      <c r="I229" s="85" t="s">
        <v>527</v>
      </c>
      <c r="J229" s="85" t="s">
        <v>567</v>
      </c>
      <c r="K229" s="97">
        <v>6700</v>
      </c>
      <c r="L229" s="97">
        <v>6700</v>
      </c>
      <c r="M229" s="97">
        <v>2100</v>
      </c>
      <c r="N229" s="88">
        <v>68370</v>
      </c>
      <c r="O229" s="43" t="s">
        <v>747</v>
      </c>
      <c r="P229" s="45" t="s">
        <v>748</v>
      </c>
      <c r="Q229" s="91" t="s">
        <v>678</v>
      </c>
      <c r="R229" s="42" t="s">
        <v>3760</v>
      </c>
      <c r="S229" s="103">
        <v>42070</v>
      </c>
      <c r="T229" s="85" t="str">
        <f t="shared" si="3"/>
        <v>DupT</v>
      </c>
    </row>
    <row r="230" spans="1:20" s="94" customFormat="1" ht="45">
      <c r="A230" s="85">
        <v>223</v>
      </c>
      <c r="B230" s="95" t="s">
        <v>3790</v>
      </c>
      <c r="C230" s="173" t="s">
        <v>3791</v>
      </c>
      <c r="D230" s="95" t="s">
        <v>522</v>
      </c>
      <c r="E230" s="220" t="s">
        <v>523</v>
      </c>
      <c r="F230" s="173" t="s">
        <v>570</v>
      </c>
      <c r="G230" s="173" t="s">
        <v>3792</v>
      </c>
      <c r="H230" s="174" t="s">
        <v>3793</v>
      </c>
      <c r="I230" s="175" t="s">
        <v>3794</v>
      </c>
      <c r="J230" s="95" t="s">
        <v>567</v>
      </c>
      <c r="K230" s="176">
        <v>2665</v>
      </c>
      <c r="L230" s="176">
        <v>2665</v>
      </c>
      <c r="M230" s="177">
        <v>200</v>
      </c>
      <c r="N230" s="88">
        <v>68370</v>
      </c>
      <c r="O230" s="99"/>
      <c r="P230" s="99"/>
      <c r="Q230" s="91" t="s">
        <v>678</v>
      </c>
      <c r="R230" s="91" t="s">
        <v>3762</v>
      </c>
      <c r="S230" s="92">
        <v>42230</v>
      </c>
      <c r="T230" s="85" t="str">
        <f t="shared" si="3"/>
        <v>OveT</v>
      </c>
    </row>
    <row r="231" spans="1:20" s="94" customFormat="1" ht="45">
      <c r="A231" s="95">
        <v>224</v>
      </c>
      <c r="B231" s="95" t="s">
        <v>3790</v>
      </c>
      <c r="C231" s="173" t="s">
        <v>3791</v>
      </c>
      <c r="D231" s="95" t="s">
        <v>931</v>
      </c>
      <c r="E231" s="221" t="s">
        <v>3795</v>
      </c>
      <c r="F231" s="173" t="s">
        <v>3796</v>
      </c>
      <c r="G231" s="174" t="s">
        <v>3797</v>
      </c>
      <c r="H231" s="174" t="s">
        <v>3798</v>
      </c>
      <c r="I231" s="175" t="s">
        <v>3799</v>
      </c>
      <c r="J231" s="95" t="s">
        <v>567</v>
      </c>
      <c r="K231" s="176">
        <v>7301</v>
      </c>
      <c r="L231" s="176">
        <v>7301</v>
      </c>
      <c r="M231" s="177">
        <v>100</v>
      </c>
      <c r="N231" s="88">
        <v>68370</v>
      </c>
      <c r="O231" s="99"/>
      <c r="P231" s="99"/>
      <c r="Q231" s="91" t="s">
        <v>678</v>
      </c>
      <c r="R231" s="91" t="s">
        <v>3762</v>
      </c>
      <c r="S231" s="92">
        <v>42230</v>
      </c>
      <c r="T231" s="85" t="str">
        <f t="shared" si="3"/>
        <v>OveT</v>
      </c>
    </row>
    <row r="232" spans="1:20" s="94" customFormat="1" ht="45">
      <c r="A232" s="85">
        <v>225</v>
      </c>
      <c r="B232" s="85" t="s">
        <v>3800</v>
      </c>
      <c r="C232" s="86" t="s">
        <v>3801</v>
      </c>
      <c r="D232" s="85" t="s">
        <v>522</v>
      </c>
      <c r="E232" s="213" t="s">
        <v>523</v>
      </c>
      <c r="F232" s="86" t="s">
        <v>590</v>
      </c>
      <c r="G232" s="86" t="s">
        <v>3802</v>
      </c>
      <c r="H232" s="86" t="s">
        <v>3803</v>
      </c>
      <c r="I232" s="85" t="s">
        <v>531</v>
      </c>
      <c r="J232" s="85" t="s">
        <v>567</v>
      </c>
      <c r="K232" s="97">
        <v>1767</v>
      </c>
      <c r="L232" s="97">
        <v>1767</v>
      </c>
      <c r="M232" s="98">
        <v>150</v>
      </c>
      <c r="N232" s="88">
        <v>68370</v>
      </c>
      <c r="O232" s="99" t="s">
        <v>2082</v>
      </c>
      <c r="P232" s="99" t="s">
        <v>748</v>
      </c>
      <c r="Q232" s="91" t="s">
        <v>678</v>
      </c>
      <c r="R232" s="91" t="s">
        <v>3762</v>
      </c>
      <c r="S232" s="92">
        <v>42230</v>
      </c>
      <c r="T232" s="85" t="str">
        <f t="shared" si="3"/>
        <v>OrgT</v>
      </c>
    </row>
    <row r="233" spans="1:20" s="94" customFormat="1" ht="45">
      <c r="A233" s="95">
        <v>226</v>
      </c>
      <c r="B233" s="85" t="s">
        <v>3804</v>
      </c>
      <c r="C233" s="86" t="s">
        <v>3805</v>
      </c>
      <c r="D233" s="85" t="s">
        <v>3479</v>
      </c>
      <c r="E233" s="222" t="s">
        <v>2130</v>
      </c>
      <c r="F233" s="86" t="s">
        <v>3806</v>
      </c>
      <c r="G233" s="86" t="s">
        <v>3805</v>
      </c>
      <c r="H233" s="86" t="s">
        <v>3807</v>
      </c>
      <c r="I233" s="164" t="s">
        <v>3524</v>
      </c>
      <c r="J233" s="85" t="s">
        <v>3470</v>
      </c>
      <c r="K233" s="97">
        <v>8190</v>
      </c>
      <c r="L233" s="97">
        <v>8190</v>
      </c>
      <c r="M233" s="98">
        <v>350</v>
      </c>
      <c r="N233" s="88">
        <v>68370</v>
      </c>
      <c r="O233" s="99" t="s">
        <v>711</v>
      </c>
      <c r="P233" s="99" t="s">
        <v>1855</v>
      </c>
      <c r="Q233" s="91" t="s">
        <v>678</v>
      </c>
      <c r="R233" s="91" t="s">
        <v>3762</v>
      </c>
      <c r="S233" s="92">
        <v>42230</v>
      </c>
      <c r="T233" s="85" t="str">
        <f t="shared" si="3"/>
        <v>ProT</v>
      </c>
    </row>
    <row r="234" spans="1:20" s="101" customFormat="1" ht="30">
      <c r="A234" s="85">
        <v>227</v>
      </c>
      <c r="B234" s="85" t="s">
        <v>3808</v>
      </c>
      <c r="C234" s="86" t="s">
        <v>3809</v>
      </c>
      <c r="D234" s="85" t="s">
        <v>522</v>
      </c>
      <c r="E234" s="213" t="s">
        <v>523</v>
      </c>
      <c r="F234" s="87" t="s">
        <v>2527</v>
      </c>
      <c r="G234" s="86" t="s">
        <v>3809</v>
      </c>
      <c r="H234" s="86" t="s">
        <v>3810</v>
      </c>
      <c r="I234" s="85" t="s">
        <v>70</v>
      </c>
      <c r="J234" s="85" t="s">
        <v>528</v>
      </c>
      <c r="K234" s="97">
        <v>650</v>
      </c>
      <c r="L234" s="97">
        <v>650</v>
      </c>
      <c r="M234" s="97">
        <v>171000</v>
      </c>
      <c r="N234" s="88">
        <v>68370</v>
      </c>
      <c r="O234" s="109" t="s">
        <v>687</v>
      </c>
      <c r="P234" s="45" t="s">
        <v>3266</v>
      </c>
      <c r="Q234" s="91" t="s">
        <v>678</v>
      </c>
      <c r="R234" s="42" t="s">
        <v>3760</v>
      </c>
      <c r="S234" s="103">
        <v>42070</v>
      </c>
      <c r="T234" s="85" t="str">
        <f t="shared" si="3"/>
        <v>GliT</v>
      </c>
    </row>
    <row r="235" spans="1:20" s="101" customFormat="1" ht="30">
      <c r="A235" s="95">
        <v>228</v>
      </c>
      <c r="B235" s="85" t="s">
        <v>3811</v>
      </c>
      <c r="C235" s="86" t="s">
        <v>3812</v>
      </c>
      <c r="D235" s="85" t="s">
        <v>2129</v>
      </c>
      <c r="E235" s="213" t="s">
        <v>2130</v>
      </c>
      <c r="F235" s="102" t="s">
        <v>3813</v>
      </c>
      <c r="G235" s="86" t="s">
        <v>3814</v>
      </c>
      <c r="H235" s="86" t="s">
        <v>3815</v>
      </c>
      <c r="I235" s="85" t="s">
        <v>3495</v>
      </c>
      <c r="J235" s="85" t="s">
        <v>3816</v>
      </c>
      <c r="K235" s="97">
        <v>104000</v>
      </c>
      <c r="L235" s="97">
        <v>104000</v>
      </c>
      <c r="M235" s="106">
        <v>50</v>
      </c>
      <c r="N235" s="88">
        <v>68370</v>
      </c>
      <c r="O235" s="43" t="s">
        <v>749</v>
      </c>
      <c r="P235" s="45" t="s">
        <v>699</v>
      </c>
      <c r="Q235" s="91" t="s">
        <v>678</v>
      </c>
      <c r="R235" s="42" t="s">
        <v>3760</v>
      </c>
      <c r="S235" s="103">
        <v>42070</v>
      </c>
      <c r="T235" s="85" t="str">
        <f t="shared" si="3"/>
        <v>SciT</v>
      </c>
    </row>
    <row r="236" spans="1:20" s="101" customFormat="1" ht="30">
      <c r="A236" s="85">
        <v>229</v>
      </c>
      <c r="B236" s="85" t="s">
        <v>3817</v>
      </c>
      <c r="C236" s="86" t="s">
        <v>3818</v>
      </c>
      <c r="D236" s="85" t="s">
        <v>2129</v>
      </c>
      <c r="E236" s="213" t="s">
        <v>2130</v>
      </c>
      <c r="F236" s="102" t="s">
        <v>3813</v>
      </c>
      <c r="G236" s="86" t="s">
        <v>3819</v>
      </c>
      <c r="H236" s="86" t="s">
        <v>3820</v>
      </c>
      <c r="I236" s="85" t="s">
        <v>3495</v>
      </c>
      <c r="J236" s="85" t="s">
        <v>3816</v>
      </c>
      <c r="K236" s="97">
        <v>104000</v>
      </c>
      <c r="L236" s="97">
        <v>104000</v>
      </c>
      <c r="M236" s="97">
        <v>750</v>
      </c>
      <c r="N236" s="88">
        <v>68370</v>
      </c>
      <c r="O236" s="43" t="s">
        <v>749</v>
      </c>
      <c r="P236" s="45" t="s">
        <v>699</v>
      </c>
      <c r="Q236" s="91" t="s">
        <v>678</v>
      </c>
      <c r="R236" s="42" t="s">
        <v>3760</v>
      </c>
      <c r="S236" s="103">
        <v>42070</v>
      </c>
      <c r="T236" s="85" t="str">
        <f t="shared" si="3"/>
        <v>SciT</v>
      </c>
    </row>
    <row r="237" spans="1:20" s="101" customFormat="1" ht="30">
      <c r="A237" s="95">
        <v>230</v>
      </c>
      <c r="B237" s="85" t="s">
        <v>3821</v>
      </c>
      <c r="C237" s="86" t="s">
        <v>3822</v>
      </c>
      <c r="D237" s="85" t="s">
        <v>2129</v>
      </c>
      <c r="E237" s="213" t="s">
        <v>2130</v>
      </c>
      <c r="F237" s="102" t="s">
        <v>3813</v>
      </c>
      <c r="G237" s="86" t="s">
        <v>3823</v>
      </c>
      <c r="H237" s="86" t="s">
        <v>3824</v>
      </c>
      <c r="I237" s="85" t="s">
        <v>3495</v>
      </c>
      <c r="J237" s="85" t="s">
        <v>3816</v>
      </c>
      <c r="K237" s="97">
        <v>104000</v>
      </c>
      <c r="L237" s="97">
        <v>104000</v>
      </c>
      <c r="M237" s="97">
        <v>50</v>
      </c>
      <c r="N237" s="88">
        <v>68370</v>
      </c>
      <c r="O237" s="43" t="s">
        <v>749</v>
      </c>
      <c r="P237" s="45" t="s">
        <v>699</v>
      </c>
      <c r="Q237" s="91" t="s">
        <v>678</v>
      </c>
      <c r="R237" s="42" t="s">
        <v>3760</v>
      </c>
      <c r="S237" s="103">
        <v>42070</v>
      </c>
      <c r="T237" s="85" t="str">
        <f t="shared" si="3"/>
        <v>SciT</v>
      </c>
    </row>
    <row r="238" spans="1:20" s="130" customFormat="1" ht="30">
      <c r="A238" s="85">
        <v>231</v>
      </c>
      <c r="B238" s="85" t="s">
        <v>3825</v>
      </c>
      <c r="C238" s="86" t="s">
        <v>3826</v>
      </c>
      <c r="D238" s="85" t="s">
        <v>522</v>
      </c>
      <c r="E238" s="213" t="s">
        <v>523</v>
      </c>
      <c r="F238" s="87" t="s">
        <v>3827</v>
      </c>
      <c r="G238" s="86" t="s">
        <v>3828</v>
      </c>
      <c r="H238" s="86" t="s">
        <v>3829</v>
      </c>
      <c r="I238" s="85" t="s">
        <v>593</v>
      </c>
      <c r="J238" s="85" t="s">
        <v>528</v>
      </c>
      <c r="K238" s="97">
        <v>900</v>
      </c>
      <c r="L238" s="97">
        <v>900</v>
      </c>
      <c r="M238" s="97">
        <v>175000</v>
      </c>
      <c r="N238" s="88">
        <v>68370</v>
      </c>
      <c r="O238" s="43" t="s">
        <v>687</v>
      </c>
      <c r="P238" s="45" t="s">
        <v>3266</v>
      </c>
      <c r="Q238" s="91" t="s">
        <v>678</v>
      </c>
      <c r="R238" s="42" t="s">
        <v>3760</v>
      </c>
      <c r="S238" s="103">
        <v>42070</v>
      </c>
      <c r="T238" s="85" t="str">
        <f t="shared" si="3"/>
        <v>GluT</v>
      </c>
    </row>
    <row r="239" spans="1:20" s="101" customFormat="1" ht="30">
      <c r="A239" s="95">
        <v>232</v>
      </c>
      <c r="B239" s="85" t="s">
        <v>3830</v>
      </c>
      <c r="C239" s="86" t="s">
        <v>3831</v>
      </c>
      <c r="D239" s="85" t="s">
        <v>522</v>
      </c>
      <c r="E239" s="213" t="s">
        <v>523</v>
      </c>
      <c r="F239" s="87" t="s">
        <v>648</v>
      </c>
      <c r="G239" s="86" t="s">
        <v>3832</v>
      </c>
      <c r="H239" s="86" t="s">
        <v>3833</v>
      </c>
      <c r="I239" s="85" t="s">
        <v>3834</v>
      </c>
      <c r="J239" s="85" t="s">
        <v>528</v>
      </c>
      <c r="K239" s="97">
        <v>200</v>
      </c>
      <c r="L239" s="97">
        <v>200</v>
      </c>
      <c r="M239" s="97">
        <v>291000</v>
      </c>
      <c r="N239" s="88">
        <v>68370</v>
      </c>
      <c r="O239" s="109" t="s">
        <v>704</v>
      </c>
      <c r="P239" s="45" t="s">
        <v>3266</v>
      </c>
      <c r="Q239" s="91" t="s">
        <v>678</v>
      </c>
      <c r="R239" s="42" t="s">
        <v>3760</v>
      </c>
      <c r="S239" s="103">
        <v>42070</v>
      </c>
      <c r="T239" s="85" t="str">
        <f t="shared" si="3"/>
        <v>MyoT</v>
      </c>
    </row>
    <row r="240" spans="1:20" s="101" customFormat="1" ht="30">
      <c r="A240" s="85">
        <v>233</v>
      </c>
      <c r="B240" s="85" t="s">
        <v>3835</v>
      </c>
      <c r="C240" s="86" t="s">
        <v>3836</v>
      </c>
      <c r="D240" s="85"/>
      <c r="E240" s="213" t="s">
        <v>2130</v>
      </c>
      <c r="F240" s="102" t="s">
        <v>3837</v>
      </c>
      <c r="G240" s="86" t="s">
        <v>3838</v>
      </c>
      <c r="H240" s="86" t="s">
        <v>3839</v>
      </c>
      <c r="I240" s="85" t="s">
        <v>2602</v>
      </c>
      <c r="J240" s="85" t="s">
        <v>3470</v>
      </c>
      <c r="K240" s="97">
        <v>8400</v>
      </c>
      <c r="L240" s="97">
        <v>8400</v>
      </c>
      <c r="M240" s="97">
        <v>10</v>
      </c>
      <c r="N240" s="88">
        <v>68370</v>
      </c>
      <c r="O240" s="43" t="s">
        <v>696</v>
      </c>
      <c r="P240" s="45" t="s">
        <v>3266</v>
      </c>
      <c r="Q240" s="91" t="s">
        <v>678</v>
      </c>
      <c r="R240" s="42" t="s">
        <v>3760</v>
      </c>
      <c r="S240" s="103">
        <v>42070</v>
      </c>
      <c r="T240" s="85" t="str">
        <f t="shared" si="3"/>
        <v>NeoT</v>
      </c>
    </row>
    <row r="241" spans="1:20" s="101" customFormat="1" ht="45">
      <c r="A241" s="95">
        <v>234</v>
      </c>
      <c r="B241" s="85" t="s">
        <v>3840</v>
      </c>
      <c r="C241" s="86" t="s">
        <v>3841</v>
      </c>
      <c r="D241" s="85" t="s">
        <v>1052</v>
      </c>
      <c r="E241" s="213" t="s">
        <v>3667</v>
      </c>
      <c r="F241" s="102" t="s">
        <v>3842</v>
      </c>
      <c r="G241" s="86" t="s">
        <v>3843</v>
      </c>
      <c r="H241" s="86" t="s">
        <v>3844</v>
      </c>
      <c r="I241" s="85" t="s">
        <v>3722</v>
      </c>
      <c r="J241" s="85" t="s">
        <v>3723</v>
      </c>
      <c r="K241" s="97">
        <v>85000</v>
      </c>
      <c r="L241" s="97">
        <v>85000</v>
      </c>
      <c r="M241" s="97">
        <v>98</v>
      </c>
      <c r="N241" s="88">
        <v>68370</v>
      </c>
      <c r="O241" s="43" t="s">
        <v>696</v>
      </c>
      <c r="P241" s="45" t="s">
        <v>3266</v>
      </c>
      <c r="Q241" s="91" t="s">
        <v>678</v>
      </c>
      <c r="R241" s="42" t="s">
        <v>3760</v>
      </c>
      <c r="S241" s="103">
        <v>42070</v>
      </c>
      <c r="T241" s="85" t="str">
        <f t="shared" si="3"/>
        <v>RocT</v>
      </c>
    </row>
    <row r="242" spans="1:20" s="94" customFormat="1" ht="45">
      <c r="A242" s="85">
        <v>235</v>
      </c>
      <c r="B242" s="85" t="s">
        <v>3845</v>
      </c>
      <c r="C242" s="86" t="s">
        <v>3846</v>
      </c>
      <c r="D242" s="85" t="s">
        <v>3479</v>
      </c>
      <c r="E242" s="213" t="s">
        <v>2130</v>
      </c>
      <c r="F242" s="86" t="s">
        <v>3847</v>
      </c>
      <c r="G242" s="86" t="s">
        <v>3846</v>
      </c>
      <c r="H242" s="86" t="s">
        <v>3848</v>
      </c>
      <c r="I242" s="85" t="s">
        <v>3524</v>
      </c>
      <c r="J242" s="85" t="s">
        <v>3610</v>
      </c>
      <c r="K242" s="97">
        <v>16304</v>
      </c>
      <c r="L242" s="97">
        <v>16304</v>
      </c>
      <c r="M242" s="98">
        <v>80</v>
      </c>
      <c r="N242" s="88">
        <v>68370</v>
      </c>
      <c r="O242" s="99" t="s">
        <v>711</v>
      </c>
      <c r="P242" s="99" t="s">
        <v>1855</v>
      </c>
      <c r="Q242" s="91" t="s">
        <v>678</v>
      </c>
      <c r="R242" s="91" t="s">
        <v>3762</v>
      </c>
      <c r="S242" s="92">
        <v>42230</v>
      </c>
      <c r="T242" s="85" t="str">
        <f t="shared" si="3"/>
        <v>SuxT</v>
      </c>
    </row>
    <row r="243" spans="1:20" s="81" customFormat="1" ht="45">
      <c r="A243" s="95">
        <v>236</v>
      </c>
      <c r="B243" s="85" t="s">
        <v>3849</v>
      </c>
      <c r="C243" s="86" t="s">
        <v>3850</v>
      </c>
      <c r="D243" s="85" t="s">
        <v>522</v>
      </c>
      <c r="E243" s="213" t="s">
        <v>523</v>
      </c>
      <c r="F243" s="87" t="s">
        <v>648</v>
      </c>
      <c r="G243" s="86" t="s">
        <v>3851</v>
      </c>
      <c r="H243" s="86" t="s">
        <v>3852</v>
      </c>
      <c r="I243" s="85" t="s">
        <v>3853</v>
      </c>
      <c r="J243" s="85" t="s">
        <v>528</v>
      </c>
      <c r="K243" s="97">
        <v>700</v>
      </c>
      <c r="L243" s="97">
        <v>700</v>
      </c>
      <c r="M243" s="97">
        <v>300</v>
      </c>
      <c r="N243" s="88">
        <v>68370</v>
      </c>
      <c r="O243" s="109" t="s">
        <v>720</v>
      </c>
      <c r="P243" s="45" t="s">
        <v>3266</v>
      </c>
      <c r="Q243" s="91" t="s">
        <v>678</v>
      </c>
      <c r="R243" s="42" t="s">
        <v>3760</v>
      </c>
      <c r="S243" s="103">
        <v>42070</v>
      </c>
      <c r="T243" s="85" t="str">
        <f t="shared" si="3"/>
        <v>AceT</v>
      </c>
    </row>
    <row r="244" spans="1:20" s="107" customFormat="1" ht="45">
      <c r="A244" s="85">
        <v>237</v>
      </c>
      <c r="B244" s="85" t="s">
        <v>3854</v>
      </c>
      <c r="C244" s="86" t="s">
        <v>3855</v>
      </c>
      <c r="D244" s="85" t="s">
        <v>3856</v>
      </c>
      <c r="E244" s="213" t="s">
        <v>3857</v>
      </c>
      <c r="F244" s="87" t="s">
        <v>3858</v>
      </c>
      <c r="G244" s="86" t="s">
        <v>3859</v>
      </c>
      <c r="H244" s="86" t="s">
        <v>3860</v>
      </c>
      <c r="I244" s="85" t="s">
        <v>3861</v>
      </c>
      <c r="J244" s="85" t="s">
        <v>3861</v>
      </c>
      <c r="K244" s="88">
        <v>1950</v>
      </c>
      <c r="L244" s="88">
        <v>1950</v>
      </c>
      <c r="M244" s="88">
        <v>7300</v>
      </c>
      <c r="N244" s="88">
        <v>68370</v>
      </c>
      <c r="O244" s="89" t="s">
        <v>722</v>
      </c>
      <c r="P244" s="112" t="s">
        <v>3266</v>
      </c>
      <c r="Q244" s="91" t="s">
        <v>678</v>
      </c>
      <c r="R244" s="91" t="s">
        <v>3761</v>
      </c>
      <c r="S244" s="92">
        <v>42097</v>
      </c>
      <c r="T244" s="85" t="str">
        <f t="shared" si="3"/>
        <v>EftT</v>
      </c>
    </row>
    <row r="245" spans="1:20" s="101" customFormat="1" ht="75">
      <c r="A245" s="95">
        <v>238</v>
      </c>
      <c r="B245" s="85" t="s">
        <v>3862</v>
      </c>
      <c r="C245" s="86" t="s">
        <v>3863</v>
      </c>
      <c r="D245" s="85" t="s">
        <v>3864</v>
      </c>
      <c r="E245" s="213" t="s">
        <v>3865</v>
      </c>
      <c r="F245" s="102" t="s">
        <v>3866</v>
      </c>
      <c r="G245" s="86" t="s">
        <v>3867</v>
      </c>
      <c r="H245" s="86" t="s">
        <v>3868</v>
      </c>
      <c r="I245" s="85" t="s">
        <v>3869</v>
      </c>
      <c r="J245" s="85" t="s">
        <v>3861</v>
      </c>
      <c r="K245" s="97">
        <v>30000</v>
      </c>
      <c r="L245" s="97">
        <v>30000</v>
      </c>
      <c r="M245" s="97">
        <v>30</v>
      </c>
      <c r="N245" s="88">
        <v>68370</v>
      </c>
      <c r="O245" s="43" t="s">
        <v>3306</v>
      </c>
      <c r="P245" s="45" t="s">
        <v>3305</v>
      </c>
      <c r="Q245" s="91" t="s">
        <v>678</v>
      </c>
      <c r="R245" s="42" t="s">
        <v>3760</v>
      </c>
      <c r="S245" s="103">
        <v>42070</v>
      </c>
      <c r="T245" s="85" t="str">
        <f t="shared" si="3"/>
        <v>OtrT</v>
      </c>
    </row>
    <row r="246" spans="1:20" s="101" customFormat="1" ht="33.75">
      <c r="A246" s="85">
        <v>239</v>
      </c>
      <c r="B246" s="85" t="s">
        <v>3862</v>
      </c>
      <c r="C246" s="86" t="s">
        <v>3863</v>
      </c>
      <c r="D246" s="85" t="s">
        <v>3870</v>
      </c>
      <c r="E246" s="213" t="s">
        <v>3871</v>
      </c>
      <c r="F246" s="102" t="s">
        <v>3872</v>
      </c>
      <c r="G246" s="86" t="s">
        <v>3873</v>
      </c>
      <c r="H246" s="86" t="s">
        <v>3874</v>
      </c>
      <c r="I246" s="85" t="s">
        <v>644</v>
      </c>
      <c r="J246" s="85" t="s">
        <v>3723</v>
      </c>
      <c r="K246" s="97">
        <v>41000</v>
      </c>
      <c r="L246" s="97">
        <v>41000</v>
      </c>
      <c r="M246" s="97">
        <v>15</v>
      </c>
      <c r="N246" s="88">
        <v>68370</v>
      </c>
      <c r="O246" s="43" t="s">
        <v>3306</v>
      </c>
      <c r="P246" s="45" t="s">
        <v>3305</v>
      </c>
      <c r="Q246" s="91" t="s">
        <v>678</v>
      </c>
      <c r="R246" s="42" t="s">
        <v>3760</v>
      </c>
      <c r="S246" s="103">
        <v>42070</v>
      </c>
      <c r="T246" s="85" t="str">
        <f t="shared" si="3"/>
        <v>OtrT</v>
      </c>
    </row>
    <row r="247" spans="1:20" s="107" customFormat="1" ht="60">
      <c r="A247" s="95">
        <v>240</v>
      </c>
      <c r="B247" s="85" t="s">
        <v>3875</v>
      </c>
      <c r="C247" s="86" t="s">
        <v>3876</v>
      </c>
      <c r="D247" s="85" t="s">
        <v>3479</v>
      </c>
      <c r="E247" s="213" t="s">
        <v>2130</v>
      </c>
      <c r="F247" s="172" t="s">
        <v>3877</v>
      </c>
      <c r="G247" s="86" t="s">
        <v>3878</v>
      </c>
      <c r="H247" s="86" t="s">
        <v>3879</v>
      </c>
      <c r="I247" s="85" t="s">
        <v>3524</v>
      </c>
      <c r="J247" s="85" t="s">
        <v>3470</v>
      </c>
      <c r="K247" s="97">
        <v>14400</v>
      </c>
      <c r="L247" s="97">
        <v>14400</v>
      </c>
      <c r="M247" s="106">
        <v>190</v>
      </c>
      <c r="N247" s="88">
        <v>68370</v>
      </c>
      <c r="O247" s="89" t="s">
        <v>711</v>
      </c>
      <c r="P247" s="112" t="s">
        <v>1855</v>
      </c>
      <c r="Q247" s="91" t="s">
        <v>678</v>
      </c>
      <c r="R247" s="91" t="s">
        <v>3761</v>
      </c>
      <c r="S247" s="92">
        <v>42097</v>
      </c>
      <c r="T247" s="85" t="str">
        <f t="shared" si="3"/>
        <v>MetT</v>
      </c>
    </row>
    <row r="248" spans="1:20" s="101" customFormat="1" ht="45">
      <c r="A248" s="85">
        <v>241</v>
      </c>
      <c r="B248" s="85" t="s">
        <v>3880</v>
      </c>
      <c r="C248" s="86" t="s">
        <v>3881</v>
      </c>
      <c r="D248" s="85" t="s">
        <v>3882</v>
      </c>
      <c r="E248" s="213" t="s">
        <v>2130</v>
      </c>
      <c r="F248" s="102" t="s">
        <v>3883</v>
      </c>
      <c r="G248" s="86" t="s">
        <v>3884</v>
      </c>
      <c r="H248" s="86" t="s">
        <v>3885</v>
      </c>
      <c r="I248" s="85" t="s">
        <v>3514</v>
      </c>
      <c r="J248" s="85" t="s">
        <v>3470</v>
      </c>
      <c r="K248" s="97">
        <v>4600</v>
      </c>
      <c r="L248" s="97">
        <v>4600</v>
      </c>
      <c r="M248" s="97">
        <v>11100</v>
      </c>
      <c r="N248" s="88">
        <v>68370</v>
      </c>
      <c r="O248" s="43" t="s">
        <v>750</v>
      </c>
      <c r="P248" s="45" t="s">
        <v>751</v>
      </c>
      <c r="Q248" s="91" t="s">
        <v>678</v>
      </c>
      <c r="R248" s="42" t="s">
        <v>3760</v>
      </c>
      <c r="S248" s="103">
        <v>42070</v>
      </c>
      <c r="T248" s="85" t="str">
        <f t="shared" si="3"/>
        <v>OxyT</v>
      </c>
    </row>
    <row r="249" spans="1:20" s="101" customFormat="1" ht="30">
      <c r="A249" s="95">
        <v>242</v>
      </c>
      <c r="B249" s="85" t="s">
        <v>3886</v>
      </c>
      <c r="C249" s="86" t="s">
        <v>3887</v>
      </c>
      <c r="D249" s="85" t="s">
        <v>522</v>
      </c>
      <c r="E249" s="213" t="s">
        <v>523</v>
      </c>
      <c r="F249" s="87" t="s">
        <v>3888</v>
      </c>
      <c r="G249" s="86" t="s">
        <v>3889</v>
      </c>
      <c r="H249" s="86" t="s">
        <v>3890</v>
      </c>
      <c r="I249" s="85" t="s">
        <v>3554</v>
      </c>
      <c r="J249" s="85" t="s">
        <v>528</v>
      </c>
      <c r="K249" s="97">
        <v>4000</v>
      </c>
      <c r="L249" s="97">
        <v>4000</v>
      </c>
      <c r="M249" s="97">
        <v>3450</v>
      </c>
      <c r="N249" s="88">
        <v>68370</v>
      </c>
      <c r="O249" s="109" t="s">
        <v>726</v>
      </c>
      <c r="P249" s="45" t="s">
        <v>3266</v>
      </c>
      <c r="Q249" s="91" t="s">
        <v>678</v>
      </c>
      <c r="R249" s="42" t="s">
        <v>3760</v>
      </c>
      <c r="S249" s="103">
        <v>42070</v>
      </c>
      <c r="T249" s="85" t="str">
        <f t="shared" si="3"/>
        <v>MisT</v>
      </c>
    </row>
    <row r="250" spans="1:20" s="101" customFormat="1" ht="33.75">
      <c r="A250" s="85">
        <v>243</v>
      </c>
      <c r="B250" s="85" t="s">
        <v>3891</v>
      </c>
      <c r="C250" s="86" t="s">
        <v>3892</v>
      </c>
      <c r="D250" s="85" t="s">
        <v>2525</v>
      </c>
      <c r="E250" s="213" t="s">
        <v>2526</v>
      </c>
      <c r="F250" s="87" t="s">
        <v>570</v>
      </c>
      <c r="G250" s="86" t="s">
        <v>3893</v>
      </c>
      <c r="H250" s="86" t="s">
        <v>3894</v>
      </c>
      <c r="I250" s="85" t="s">
        <v>542</v>
      </c>
      <c r="J250" s="85" t="s">
        <v>528</v>
      </c>
      <c r="K250" s="97">
        <v>6700</v>
      </c>
      <c r="L250" s="97">
        <v>6700</v>
      </c>
      <c r="M250" s="97">
        <v>330</v>
      </c>
      <c r="N250" s="88">
        <v>68370</v>
      </c>
      <c r="O250" s="109" t="s">
        <v>3301</v>
      </c>
      <c r="P250" s="45" t="s">
        <v>3266</v>
      </c>
      <c r="Q250" s="91" t="s">
        <v>678</v>
      </c>
      <c r="R250" s="42" t="s">
        <v>3760</v>
      </c>
      <c r="S250" s="103">
        <v>42070</v>
      </c>
      <c r="T250" s="85" t="str">
        <f t="shared" si="3"/>
        <v>SalT</v>
      </c>
    </row>
    <row r="251" spans="1:20" s="101" customFormat="1" ht="30">
      <c r="A251" s="95">
        <v>244</v>
      </c>
      <c r="B251" s="85" t="s">
        <v>3895</v>
      </c>
      <c r="C251" s="86" t="s">
        <v>3478</v>
      </c>
      <c r="D251" s="85" t="s">
        <v>522</v>
      </c>
      <c r="E251" s="213" t="s">
        <v>2550</v>
      </c>
      <c r="F251" s="87" t="s">
        <v>590</v>
      </c>
      <c r="G251" s="86" t="s">
        <v>3478</v>
      </c>
      <c r="H251" s="86" t="s">
        <v>3896</v>
      </c>
      <c r="I251" s="85" t="s">
        <v>65</v>
      </c>
      <c r="J251" s="85" t="s">
        <v>567</v>
      </c>
      <c r="K251" s="97">
        <v>158</v>
      </c>
      <c r="L251" s="97">
        <v>158</v>
      </c>
      <c r="M251" s="97">
        <v>10300</v>
      </c>
      <c r="N251" s="88">
        <v>68370</v>
      </c>
      <c r="O251" s="109" t="s">
        <v>686</v>
      </c>
      <c r="P251" s="45" t="s">
        <v>3266</v>
      </c>
      <c r="Q251" s="91" t="s">
        <v>678</v>
      </c>
      <c r="R251" s="42" t="s">
        <v>3760</v>
      </c>
      <c r="S251" s="103">
        <v>42070</v>
      </c>
      <c r="T251" s="85" t="str">
        <f t="shared" si="3"/>
        <v>DiaT</v>
      </c>
    </row>
    <row r="252" spans="1:20" s="101" customFormat="1" ht="30">
      <c r="A252" s="85">
        <v>245</v>
      </c>
      <c r="B252" s="85" t="s">
        <v>3897</v>
      </c>
      <c r="C252" s="86" t="s">
        <v>3898</v>
      </c>
      <c r="D252" s="85" t="s">
        <v>522</v>
      </c>
      <c r="E252" s="213" t="s">
        <v>523</v>
      </c>
      <c r="F252" s="87" t="s">
        <v>2606</v>
      </c>
      <c r="G252" s="86" t="s">
        <v>3899</v>
      </c>
      <c r="H252" s="86" t="s">
        <v>3900</v>
      </c>
      <c r="I252" s="85" t="s">
        <v>2134</v>
      </c>
      <c r="J252" s="85" t="s">
        <v>528</v>
      </c>
      <c r="K252" s="97">
        <v>1000</v>
      </c>
      <c r="L252" s="97">
        <v>1000</v>
      </c>
      <c r="M252" s="97">
        <v>6600</v>
      </c>
      <c r="N252" s="88">
        <v>68370</v>
      </c>
      <c r="O252" s="109" t="s">
        <v>683</v>
      </c>
      <c r="P252" s="45" t="s">
        <v>3266</v>
      </c>
      <c r="Q252" s="91" t="s">
        <v>678</v>
      </c>
      <c r="R252" s="42" t="s">
        <v>3760</v>
      </c>
      <c r="S252" s="103">
        <v>42070</v>
      </c>
      <c r="T252" s="85" t="str">
        <f t="shared" si="3"/>
        <v>RotT</v>
      </c>
    </row>
    <row r="253" spans="1:20" s="101" customFormat="1" ht="30">
      <c r="A253" s="95">
        <v>246</v>
      </c>
      <c r="B253" s="85" t="s">
        <v>3901</v>
      </c>
      <c r="C253" s="86" t="s">
        <v>3902</v>
      </c>
      <c r="D253" s="85" t="s">
        <v>522</v>
      </c>
      <c r="E253" s="213" t="s">
        <v>523</v>
      </c>
      <c r="F253" s="87" t="s">
        <v>537</v>
      </c>
      <c r="G253" s="86" t="s">
        <v>3903</v>
      </c>
      <c r="H253" s="86" t="s">
        <v>3904</v>
      </c>
      <c r="I253" s="85" t="s">
        <v>531</v>
      </c>
      <c r="J253" s="85" t="s">
        <v>528</v>
      </c>
      <c r="K253" s="97">
        <v>200</v>
      </c>
      <c r="L253" s="97">
        <v>200</v>
      </c>
      <c r="M253" s="97">
        <v>17000</v>
      </c>
      <c r="N253" s="88">
        <v>68370</v>
      </c>
      <c r="O253" s="109" t="s">
        <v>704</v>
      </c>
      <c r="P253" s="45" t="s">
        <v>3266</v>
      </c>
      <c r="Q253" s="91" t="s">
        <v>678</v>
      </c>
      <c r="R253" s="42" t="s">
        <v>3760</v>
      </c>
      <c r="S253" s="103">
        <v>42070</v>
      </c>
      <c r="T253" s="85" t="str">
        <f t="shared" si="3"/>
        <v>SulT</v>
      </c>
    </row>
    <row r="254" spans="1:20" s="101" customFormat="1" ht="45">
      <c r="A254" s="85">
        <v>247</v>
      </c>
      <c r="B254" s="85" t="s">
        <v>3905</v>
      </c>
      <c r="C254" s="86" t="s">
        <v>3906</v>
      </c>
      <c r="D254" s="85" t="s">
        <v>1052</v>
      </c>
      <c r="E254" s="213" t="s">
        <v>2130</v>
      </c>
      <c r="F254" s="102" t="s">
        <v>3907</v>
      </c>
      <c r="G254" s="86" t="s">
        <v>3908</v>
      </c>
      <c r="H254" s="86" t="s">
        <v>3909</v>
      </c>
      <c r="I254" s="85" t="s">
        <v>3670</v>
      </c>
      <c r="J254" s="85" t="s">
        <v>3910</v>
      </c>
      <c r="K254" s="97">
        <v>11800</v>
      </c>
      <c r="L254" s="97">
        <v>11800</v>
      </c>
      <c r="M254" s="97">
        <v>1700</v>
      </c>
      <c r="N254" s="88">
        <v>68370</v>
      </c>
      <c r="O254" s="43" t="s">
        <v>750</v>
      </c>
      <c r="P254" s="45" t="s">
        <v>751</v>
      </c>
      <c r="Q254" s="91" t="s">
        <v>678</v>
      </c>
      <c r="R254" s="42" t="s">
        <v>3760</v>
      </c>
      <c r="S254" s="103">
        <v>42070</v>
      </c>
      <c r="T254" s="85" t="str">
        <f t="shared" si="3"/>
        <v>DiaT</v>
      </c>
    </row>
    <row r="255" spans="1:20" s="101" customFormat="1" ht="45">
      <c r="A255" s="95">
        <v>248</v>
      </c>
      <c r="B255" s="42" t="s">
        <v>3911</v>
      </c>
      <c r="C255" s="86" t="s">
        <v>3912</v>
      </c>
      <c r="D255" s="85" t="s">
        <v>3913</v>
      </c>
      <c r="E255" s="215" t="s">
        <v>3914</v>
      </c>
      <c r="F255" s="102" t="s">
        <v>3915</v>
      </c>
      <c r="G255" s="86" t="s">
        <v>3916</v>
      </c>
      <c r="H255" s="45" t="s">
        <v>3917</v>
      </c>
      <c r="I255" s="42" t="s">
        <v>3495</v>
      </c>
      <c r="J255" s="85" t="s">
        <v>3918</v>
      </c>
      <c r="K255" s="97">
        <v>150000</v>
      </c>
      <c r="L255" s="97">
        <v>150000</v>
      </c>
      <c r="M255" s="106">
        <v>150</v>
      </c>
      <c r="N255" s="88">
        <v>68370</v>
      </c>
      <c r="O255" s="43" t="s">
        <v>752</v>
      </c>
      <c r="P255" s="45" t="s">
        <v>1860</v>
      </c>
      <c r="Q255" s="91" t="s">
        <v>678</v>
      </c>
      <c r="R255" s="42" t="s">
        <v>3760</v>
      </c>
      <c r="S255" s="103">
        <v>42070</v>
      </c>
      <c r="T255" s="85" t="str">
        <f t="shared" si="3"/>
        <v>ForT</v>
      </c>
    </row>
    <row r="256" spans="1:20" s="101" customFormat="1" ht="60">
      <c r="A256" s="85">
        <v>249</v>
      </c>
      <c r="B256" s="85" t="s">
        <v>3919</v>
      </c>
      <c r="C256" s="86" t="s">
        <v>3920</v>
      </c>
      <c r="D256" s="85" t="s">
        <v>3921</v>
      </c>
      <c r="E256" s="213" t="s">
        <v>3922</v>
      </c>
      <c r="F256" s="102" t="s">
        <v>3923</v>
      </c>
      <c r="G256" s="86" t="s">
        <v>3924</v>
      </c>
      <c r="H256" s="86" t="s">
        <v>3925</v>
      </c>
      <c r="I256" s="85" t="s">
        <v>531</v>
      </c>
      <c r="J256" s="85" t="s">
        <v>3470</v>
      </c>
      <c r="K256" s="97">
        <v>5000</v>
      </c>
      <c r="L256" s="97">
        <v>5000</v>
      </c>
      <c r="M256" s="106">
        <v>6000</v>
      </c>
      <c r="N256" s="88">
        <v>68370</v>
      </c>
      <c r="O256" s="43" t="s">
        <v>753</v>
      </c>
      <c r="P256" s="45" t="s">
        <v>754</v>
      </c>
      <c r="Q256" s="91" t="s">
        <v>678</v>
      </c>
      <c r="R256" s="42" t="s">
        <v>3760</v>
      </c>
      <c r="S256" s="103">
        <v>42070</v>
      </c>
      <c r="T256" s="85" t="str">
        <f t="shared" si="3"/>
        <v>VenT</v>
      </c>
    </row>
    <row r="257" spans="1:20" s="101" customFormat="1" ht="30">
      <c r="A257" s="95">
        <v>250</v>
      </c>
      <c r="B257" s="85" t="s">
        <v>3919</v>
      </c>
      <c r="C257" s="86" t="s">
        <v>3926</v>
      </c>
      <c r="D257" s="85" t="s">
        <v>782</v>
      </c>
      <c r="E257" s="213" t="s">
        <v>2130</v>
      </c>
      <c r="F257" s="87" t="s">
        <v>3837</v>
      </c>
      <c r="G257" s="86" t="s">
        <v>3926</v>
      </c>
      <c r="H257" s="86" t="s">
        <v>3927</v>
      </c>
      <c r="I257" s="85" t="s">
        <v>846</v>
      </c>
      <c r="J257" s="85" t="s">
        <v>3470</v>
      </c>
      <c r="K257" s="97">
        <v>6000</v>
      </c>
      <c r="L257" s="97">
        <v>6000</v>
      </c>
      <c r="M257" s="106">
        <v>300</v>
      </c>
      <c r="N257" s="88">
        <v>68370</v>
      </c>
      <c r="O257" s="109" t="s">
        <v>3301</v>
      </c>
      <c r="P257" s="45" t="s">
        <v>3266</v>
      </c>
      <c r="Q257" s="91" t="s">
        <v>678</v>
      </c>
      <c r="R257" s="42" t="s">
        <v>3760</v>
      </c>
      <c r="S257" s="103">
        <v>42070</v>
      </c>
      <c r="T257" s="85" t="str">
        <f t="shared" si="3"/>
        <v>SalT</v>
      </c>
    </row>
    <row r="258" spans="1:20" s="101" customFormat="1" ht="30">
      <c r="A258" s="85">
        <v>251</v>
      </c>
      <c r="B258" s="85" t="s">
        <v>3919</v>
      </c>
      <c r="C258" s="86" t="s">
        <v>3928</v>
      </c>
      <c r="D258" s="85" t="s">
        <v>522</v>
      </c>
      <c r="E258" s="213" t="s">
        <v>523</v>
      </c>
      <c r="F258" s="87" t="s">
        <v>3929</v>
      </c>
      <c r="G258" s="86" t="s">
        <v>3920</v>
      </c>
      <c r="H258" s="86" t="s">
        <v>3930</v>
      </c>
      <c r="I258" s="85" t="s">
        <v>2134</v>
      </c>
      <c r="J258" s="85" t="s">
        <v>528</v>
      </c>
      <c r="K258" s="97">
        <v>95</v>
      </c>
      <c r="L258" s="97">
        <v>95</v>
      </c>
      <c r="M258" s="97">
        <v>95000</v>
      </c>
      <c r="N258" s="88">
        <v>68370</v>
      </c>
      <c r="O258" s="109" t="s">
        <v>686</v>
      </c>
      <c r="P258" s="45" t="s">
        <v>3266</v>
      </c>
      <c r="Q258" s="91" t="s">
        <v>678</v>
      </c>
      <c r="R258" s="42" t="s">
        <v>3760</v>
      </c>
      <c r="S258" s="103">
        <v>42070</v>
      </c>
      <c r="T258" s="85" t="str">
        <f t="shared" si="3"/>
        <v>SalT</v>
      </c>
    </row>
    <row r="259" spans="1:20" s="101" customFormat="1" ht="45">
      <c r="A259" s="95">
        <v>252</v>
      </c>
      <c r="B259" s="85" t="s">
        <v>3931</v>
      </c>
      <c r="C259" s="86" t="s">
        <v>3932</v>
      </c>
      <c r="D259" s="85" t="s">
        <v>3921</v>
      </c>
      <c r="E259" s="213" t="s">
        <v>3933</v>
      </c>
      <c r="F259" s="102" t="s">
        <v>3934</v>
      </c>
      <c r="G259" s="86" t="s">
        <v>3935</v>
      </c>
      <c r="H259" s="86" t="s">
        <v>3936</v>
      </c>
      <c r="I259" s="85" t="s">
        <v>3524</v>
      </c>
      <c r="J259" s="85" t="s">
        <v>3470</v>
      </c>
      <c r="K259" s="97">
        <v>16000</v>
      </c>
      <c r="L259" s="97">
        <v>16000</v>
      </c>
      <c r="M259" s="97">
        <v>80</v>
      </c>
      <c r="N259" s="88">
        <v>68370</v>
      </c>
      <c r="O259" s="43" t="s">
        <v>755</v>
      </c>
      <c r="P259" s="45" t="s">
        <v>707</v>
      </c>
      <c r="Q259" s="91" t="s">
        <v>678</v>
      </c>
      <c r="R259" s="42" t="s">
        <v>3760</v>
      </c>
      <c r="S259" s="103">
        <v>42070</v>
      </c>
      <c r="T259" s="85" t="str">
        <f t="shared" si="3"/>
        <v>ComT</v>
      </c>
    </row>
    <row r="260" spans="1:20" s="101" customFormat="1" ht="45">
      <c r="A260" s="85">
        <v>253</v>
      </c>
      <c r="B260" s="85" t="s">
        <v>3937</v>
      </c>
      <c r="C260" s="86" t="s">
        <v>3938</v>
      </c>
      <c r="D260" s="85" t="s">
        <v>2129</v>
      </c>
      <c r="E260" s="213" t="s">
        <v>2130</v>
      </c>
      <c r="F260" s="87" t="s">
        <v>3939</v>
      </c>
      <c r="G260" s="86" t="s">
        <v>3940</v>
      </c>
      <c r="H260" s="86" t="s">
        <v>3941</v>
      </c>
      <c r="I260" s="85" t="s">
        <v>3469</v>
      </c>
      <c r="J260" s="85" t="s">
        <v>3610</v>
      </c>
      <c r="K260" s="97">
        <v>11800</v>
      </c>
      <c r="L260" s="97">
        <v>11800</v>
      </c>
      <c r="M260" s="97">
        <v>470</v>
      </c>
      <c r="N260" s="88">
        <v>68370</v>
      </c>
      <c r="O260" s="43" t="s">
        <v>756</v>
      </c>
      <c r="P260" s="45" t="s">
        <v>707</v>
      </c>
      <c r="Q260" s="91" t="s">
        <v>678</v>
      </c>
      <c r="R260" s="42" t="s">
        <v>3760</v>
      </c>
      <c r="S260" s="103">
        <v>42070</v>
      </c>
      <c r="T260" s="85" t="str">
        <f t="shared" si="3"/>
        <v>BriT</v>
      </c>
    </row>
    <row r="261" spans="1:20" s="101" customFormat="1" ht="60">
      <c r="A261" s="95">
        <v>254</v>
      </c>
      <c r="B261" s="85" t="s">
        <v>3942</v>
      </c>
      <c r="C261" s="86" t="s">
        <v>3943</v>
      </c>
      <c r="D261" s="85" t="s">
        <v>522</v>
      </c>
      <c r="E261" s="213" t="s">
        <v>523</v>
      </c>
      <c r="F261" s="102" t="s">
        <v>524</v>
      </c>
      <c r="G261" s="86" t="s">
        <v>3944</v>
      </c>
      <c r="H261" s="86" t="s">
        <v>3945</v>
      </c>
      <c r="I261" s="85" t="s">
        <v>531</v>
      </c>
      <c r="J261" s="85" t="s">
        <v>528</v>
      </c>
      <c r="K261" s="97">
        <v>1600</v>
      </c>
      <c r="L261" s="97">
        <v>1600</v>
      </c>
      <c r="M261" s="97">
        <v>27200</v>
      </c>
      <c r="N261" s="88">
        <v>68370</v>
      </c>
      <c r="O261" s="43" t="s">
        <v>757</v>
      </c>
      <c r="P261" s="45" t="s">
        <v>707</v>
      </c>
      <c r="Q261" s="91" t="s">
        <v>678</v>
      </c>
      <c r="R261" s="42" t="s">
        <v>3760</v>
      </c>
      <c r="S261" s="103">
        <v>42070</v>
      </c>
      <c r="T261" s="85" t="str">
        <f t="shared" si="3"/>
        <v>TheT</v>
      </c>
    </row>
    <row r="262" spans="1:20" s="101" customFormat="1" ht="45">
      <c r="A262" s="85">
        <v>255</v>
      </c>
      <c r="B262" s="85" t="s">
        <v>3946</v>
      </c>
      <c r="C262" s="86" t="s">
        <v>3947</v>
      </c>
      <c r="D262" s="85" t="s">
        <v>522</v>
      </c>
      <c r="E262" s="213" t="s">
        <v>523</v>
      </c>
      <c r="F262" s="87" t="s">
        <v>3948</v>
      </c>
      <c r="G262" s="86" t="s">
        <v>3949</v>
      </c>
      <c r="H262" s="86" t="s">
        <v>3950</v>
      </c>
      <c r="I262" s="85" t="s">
        <v>531</v>
      </c>
      <c r="J262" s="85" t="s">
        <v>528</v>
      </c>
      <c r="K262" s="97">
        <v>80</v>
      </c>
      <c r="L262" s="97">
        <v>80</v>
      </c>
      <c r="M262" s="97">
        <v>3600</v>
      </c>
      <c r="N262" s="88">
        <v>68370</v>
      </c>
      <c r="O262" s="99" t="s">
        <v>722</v>
      </c>
      <c r="P262" s="99" t="s">
        <v>3266</v>
      </c>
      <c r="Q262" s="91" t="s">
        <v>678</v>
      </c>
      <c r="R262" s="42" t="s">
        <v>3760</v>
      </c>
      <c r="S262" s="103">
        <v>42070</v>
      </c>
      <c r="T262" s="85" t="str">
        <f t="shared" si="3"/>
        <v>BroT</v>
      </c>
    </row>
    <row r="263" spans="1:20" s="101" customFormat="1" ht="30">
      <c r="A263" s="95">
        <v>256</v>
      </c>
      <c r="B263" s="85" t="s">
        <v>3951</v>
      </c>
      <c r="C263" s="86" t="s">
        <v>3952</v>
      </c>
      <c r="D263" s="85" t="s">
        <v>522</v>
      </c>
      <c r="E263" s="213" t="s">
        <v>523</v>
      </c>
      <c r="F263" s="87" t="s">
        <v>3953</v>
      </c>
      <c r="G263" s="86" t="s">
        <v>3954</v>
      </c>
      <c r="H263" s="86" t="s">
        <v>3955</v>
      </c>
      <c r="I263" s="85" t="s">
        <v>2594</v>
      </c>
      <c r="J263" s="85" t="s">
        <v>528</v>
      </c>
      <c r="K263" s="97">
        <v>360</v>
      </c>
      <c r="L263" s="97">
        <v>360</v>
      </c>
      <c r="M263" s="97">
        <v>130000</v>
      </c>
      <c r="N263" s="88">
        <v>68370</v>
      </c>
      <c r="O263" s="109" t="s">
        <v>687</v>
      </c>
      <c r="P263" s="45" t="s">
        <v>3266</v>
      </c>
      <c r="Q263" s="91" t="s">
        <v>678</v>
      </c>
      <c r="R263" s="42" t="s">
        <v>3760</v>
      </c>
      <c r="S263" s="103">
        <v>42070</v>
      </c>
      <c r="T263" s="85" t="str">
        <f t="shared" si="3"/>
        <v>TerT</v>
      </c>
    </row>
    <row r="264" spans="1:20" s="101" customFormat="1" ht="30">
      <c r="A264" s="85">
        <v>257</v>
      </c>
      <c r="B264" s="85" t="s">
        <v>3956</v>
      </c>
      <c r="C264" s="86" t="s">
        <v>3957</v>
      </c>
      <c r="D264" s="85" t="s">
        <v>522</v>
      </c>
      <c r="E264" s="213" t="s">
        <v>2550</v>
      </c>
      <c r="F264" s="87" t="s">
        <v>529</v>
      </c>
      <c r="G264" s="86" t="s">
        <v>3957</v>
      </c>
      <c r="H264" s="86" t="s">
        <v>3958</v>
      </c>
      <c r="I264" s="85" t="s">
        <v>527</v>
      </c>
      <c r="J264" s="85" t="s">
        <v>549</v>
      </c>
      <c r="K264" s="97">
        <v>850</v>
      </c>
      <c r="L264" s="97">
        <v>850</v>
      </c>
      <c r="M264" s="97">
        <v>57600</v>
      </c>
      <c r="N264" s="88">
        <v>68370</v>
      </c>
      <c r="O264" s="109" t="s">
        <v>686</v>
      </c>
      <c r="P264" s="45" t="s">
        <v>3266</v>
      </c>
      <c r="Q264" s="91" t="s">
        <v>678</v>
      </c>
      <c r="R264" s="42" t="s">
        <v>3760</v>
      </c>
      <c r="S264" s="103">
        <v>42070</v>
      </c>
      <c r="T264" s="85" t="str">
        <f aca="true" t="shared" si="4" ref="T264:T300">LEFT(G264,3)&amp;"T"</f>
        <v>AceT</v>
      </c>
    </row>
    <row r="265" spans="1:20" s="101" customFormat="1" ht="30">
      <c r="A265" s="95">
        <v>258</v>
      </c>
      <c r="B265" s="85" t="s">
        <v>3956</v>
      </c>
      <c r="C265" s="86" t="s">
        <v>3959</v>
      </c>
      <c r="D265" s="85" t="s">
        <v>522</v>
      </c>
      <c r="E265" s="213" t="s">
        <v>2550</v>
      </c>
      <c r="F265" s="87" t="s">
        <v>524</v>
      </c>
      <c r="G265" s="86" t="s">
        <v>3960</v>
      </c>
      <c r="H265" s="86" t="s">
        <v>3961</v>
      </c>
      <c r="I265" s="85" t="s">
        <v>548</v>
      </c>
      <c r="J265" s="85" t="s">
        <v>549</v>
      </c>
      <c r="K265" s="97">
        <v>1200</v>
      </c>
      <c r="L265" s="97">
        <v>1200</v>
      </c>
      <c r="M265" s="97">
        <v>5400</v>
      </c>
      <c r="N265" s="88">
        <v>68370</v>
      </c>
      <c r="O265" s="109" t="s">
        <v>672</v>
      </c>
      <c r="P265" s="45" t="s">
        <v>3266</v>
      </c>
      <c r="Q265" s="91" t="s">
        <v>678</v>
      </c>
      <c r="R265" s="42" t="s">
        <v>3760</v>
      </c>
      <c r="S265" s="103">
        <v>42070</v>
      </c>
      <c r="T265" s="85" t="str">
        <f t="shared" si="4"/>
        <v>MitT</v>
      </c>
    </row>
    <row r="266" spans="1:20" s="94" customFormat="1" ht="45">
      <c r="A266" s="85">
        <v>259</v>
      </c>
      <c r="B266" s="85" t="s">
        <v>3962</v>
      </c>
      <c r="C266" s="86" t="s">
        <v>3963</v>
      </c>
      <c r="D266" s="85" t="s">
        <v>522</v>
      </c>
      <c r="E266" s="213" t="s">
        <v>2550</v>
      </c>
      <c r="F266" s="86" t="s">
        <v>3964</v>
      </c>
      <c r="G266" s="86" t="s">
        <v>3964</v>
      </c>
      <c r="H266" s="86"/>
      <c r="I266" s="85"/>
      <c r="J266" s="85" t="s">
        <v>567</v>
      </c>
      <c r="K266" s="97">
        <v>1539</v>
      </c>
      <c r="L266" s="97">
        <v>1539</v>
      </c>
      <c r="M266" s="98">
        <v>6500</v>
      </c>
      <c r="N266" s="88">
        <v>68370</v>
      </c>
      <c r="O266" s="99" t="s">
        <v>2083</v>
      </c>
      <c r="P266" s="99" t="s">
        <v>3767</v>
      </c>
      <c r="Q266" s="91" t="s">
        <v>678</v>
      </c>
      <c r="R266" s="91" t="s">
        <v>3762</v>
      </c>
      <c r="S266" s="92">
        <v>42230</v>
      </c>
      <c r="T266" s="85" t="str">
        <f t="shared" si="4"/>
        <v>600T</v>
      </c>
    </row>
    <row r="267" spans="1:20" s="101" customFormat="1" ht="75">
      <c r="A267" s="95">
        <v>260</v>
      </c>
      <c r="B267" s="85" t="s">
        <v>3965</v>
      </c>
      <c r="C267" s="86" t="s">
        <v>3966</v>
      </c>
      <c r="D267" s="85" t="s">
        <v>522</v>
      </c>
      <c r="E267" s="213" t="s">
        <v>523</v>
      </c>
      <c r="F267" s="87" t="s">
        <v>3967</v>
      </c>
      <c r="G267" s="86" t="s">
        <v>3968</v>
      </c>
      <c r="H267" s="86" t="s">
        <v>3969</v>
      </c>
      <c r="I267" s="85" t="s">
        <v>3970</v>
      </c>
      <c r="J267" s="85" t="s">
        <v>567</v>
      </c>
      <c r="K267" s="97">
        <v>1500</v>
      </c>
      <c r="L267" s="97">
        <v>1500</v>
      </c>
      <c r="M267" s="97">
        <v>18000</v>
      </c>
      <c r="N267" s="88">
        <v>68370</v>
      </c>
      <c r="O267" s="43" t="s">
        <v>750</v>
      </c>
      <c r="P267" s="45" t="s">
        <v>3266</v>
      </c>
      <c r="Q267" s="91" t="s">
        <v>678</v>
      </c>
      <c r="R267" s="42" t="s">
        <v>3760</v>
      </c>
      <c r="S267" s="103">
        <v>42070</v>
      </c>
      <c r="T267" s="85" t="str">
        <f t="shared" si="4"/>
        <v>PanT</v>
      </c>
    </row>
    <row r="268" spans="1:20" s="101" customFormat="1" ht="105">
      <c r="A268" s="85">
        <v>261</v>
      </c>
      <c r="B268" s="85" t="s">
        <v>3971</v>
      </c>
      <c r="C268" s="86" t="s">
        <v>3972</v>
      </c>
      <c r="D268" s="85" t="s">
        <v>522</v>
      </c>
      <c r="E268" s="213" t="s">
        <v>2550</v>
      </c>
      <c r="F268" s="87" t="s">
        <v>3973</v>
      </c>
      <c r="G268" s="86" t="s">
        <v>3974</v>
      </c>
      <c r="H268" s="86" t="s">
        <v>3975</v>
      </c>
      <c r="I268" s="85" t="s">
        <v>527</v>
      </c>
      <c r="J268" s="85" t="s">
        <v>3976</v>
      </c>
      <c r="K268" s="97">
        <v>1100</v>
      </c>
      <c r="L268" s="97">
        <v>1100</v>
      </c>
      <c r="M268" s="106">
        <v>5000</v>
      </c>
      <c r="N268" s="88">
        <v>68370</v>
      </c>
      <c r="O268" s="109" t="s">
        <v>3301</v>
      </c>
      <c r="P268" s="45" t="s">
        <v>3266</v>
      </c>
      <c r="Q268" s="91" t="s">
        <v>678</v>
      </c>
      <c r="R268" s="42" t="s">
        <v>3760</v>
      </c>
      <c r="S268" s="103">
        <v>42070</v>
      </c>
      <c r="T268" s="85" t="str">
        <f t="shared" si="4"/>
        <v>OreT</v>
      </c>
    </row>
    <row r="269" spans="1:20" s="94" customFormat="1" ht="90">
      <c r="A269" s="95">
        <v>262</v>
      </c>
      <c r="B269" s="85" t="s">
        <v>3971</v>
      </c>
      <c r="C269" s="86" t="s">
        <v>3977</v>
      </c>
      <c r="D269" s="85" t="s">
        <v>522</v>
      </c>
      <c r="E269" s="213" t="s">
        <v>2550</v>
      </c>
      <c r="F269" s="86" t="s">
        <v>3978</v>
      </c>
      <c r="G269" s="86" t="s">
        <v>3979</v>
      </c>
      <c r="H269" s="86" t="s">
        <v>3980</v>
      </c>
      <c r="I269" s="85" t="s">
        <v>3981</v>
      </c>
      <c r="J269" s="85" t="s">
        <v>549</v>
      </c>
      <c r="K269" s="97">
        <v>1103</v>
      </c>
      <c r="L269" s="97">
        <v>1103</v>
      </c>
      <c r="M269" s="98">
        <v>9000</v>
      </c>
      <c r="N269" s="88">
        <v>68370</v>
      </c>
      <c r="O269" s="99" t="s">
        <v>3769</v>
      </c>
      <c r="P269" s="99" t="s">
        <v>3443</v>
      </c>
      <c r="Q269" s="91" t="s">
        <v>678</v>
      </c>
      <c r="R269" s="91" t="s">
        <v>3762</v>
      </c>
      <c r="S269" s="92">
        <v>42230</v>
      </c>
      <c r="T269" s="85" t="str">
        <f t="shared" si="4"/>
        <v>ORST</v>
      </c>
    </row>
    <row r="270" spans="1:20" s="50" customFormat="1" ht="60">
      <c r="A270" s="85">
        <v>263</v>
      </c>
      <c r="B270" s="85" t="s">
        <v>3982</v>
      </c>
      <c r="C270" s="86" t="s">
        <v>3983</v>
      </c>
      <c r="D270" s="85" t="s">
        <v>1052</v>
      </c>
      <c r="E270" s="213" t="s">
        <v>2535</v>
      </c>
      <c r="F270" s="87" t="s">
        <v>3984</v>
      </c>
      <c r="G270" s="86" t="s">
        <v>3985</v>
      </c>
      <c r="H270" s="86" t="s">
        <v>3986</v>
      </c>
      <c r="I270" s="85" t="s">
        <v>3987</v>
      </c>
      <c r="J270" s="85" t="s">
        <v>2540</v>
      </c>
      <c r="K270" s="97">
        <v>52000</v>
      </c>
      <c r="L270" s="97">
        <v>52000</v>
      </c>
      <c r="M270" s="97">
        <v>1500</v>
      </c>
      <c r="N270" s="88">
        <v>68370</v>
      </c>
      <c r="O270" s="129" t="s">
        <v>3301</v>
      </c>
      <c r="P270" s="111" t="s">
        <v>3266</v>
      </c>
      <c r="Q270" s="91" t="s">
        <v>678</v>
      </c>
      <c r="R270" s="42" t="s">
        <v>3760</v>
      </c>
      <c r="S270" s="103">
        <v>42070</v>
      </c>
      <c r="T270" s="85" t="str">
        <f t="shared" si="4"/>
        <v>AmiT</v>
      </c>
    </row>
    <row r="271" spans="1:20" s="50" customFormat="1" ht="60">
      <c r="A271" s="95">
        <v>264</v>
      </c>
      <c r="B271" s="85" t="s">
        <v>3982</v>
      </c>
      <c r="C271" s="86" t="s">
        <v>3983</v>
      </c>
      <c r="D271" s="85" t="s">
        <v>1052</v>
      </c>
      <c r="E271" s="213" t="s">
        <v>2535</v>
      </c>
      <c r="F271" s="87" t="s">
        <v>3988</v>
      </c>
      <c r="G271" s="86" t="s">
        <v>3985</v>
      </c>
      <c r="H271" s="86" t="s">
        <v>3986</v>
      </c>
      <c r="I271" s="85" t="s">
        <v>3987</v>
      </c>
      <c r="J271" s="85" t="s">
        <v>2540</v>
      </c>
      <c r="K271" s="97">
        <v>70000</v>
      </c>
      <c r="L271" s="97">
        <v>70000</v>
      </c>
      <c r="M271" s="97">
        <v>280</v>
      </c>
      <c r="N271" s="88">
        <v>68370</v>
      </c>
      <c r="O271" s="129" t="s">
        <v>3301</v>
      </c>
      <c r="P271" s="111" t="s">
        <v>3266</v>
      </c>
      <c r="Q271" s="91" t="s">
        <v>678</v>
      </c>
      <c r="R271" s="42" t="s">
        <v>3760</v>
      </c>
      <c r="S271" s="103">
        <v>42070</v>
      </c>
      <c r="T271" s="85" t="str">
        <f t="shared" si="4"/>
        <v>AmiT</v>
      </c>
    </row>
    <row r="272" spans="1:20" s="104" customFormat="1" ht="49.5" customHeight="1">
      <c r="A272" s="85">
        <v>265</v>
      </c>
      <c r="B272" s="85" t="s">
        <v>3982</v>
      </c>
      <c r="C272" s="86" t="s">
        <v>3989</v>
      </c>
      <c r="D272" s="85" t="s">
        <v>1052</v>
      </c>
      <c r="E272" s="213" t="s">
        <v>3990</v>
      </c>
      <c r="F272" s="172" t="s">
        <v>3991</v>
      </c>
      <c r="G272" s="86" t="s">
        <v>3992</v>
      </c>
      <c r="H272" s="86" t="s">
        <v>3993</v>
      </c>
      <c r="I272" s="85">
        <v>0</v>
      </c>
      <c r="J272" s="85" t="s">
        <v>3994</v>
      </c>
      <c r="K272" s="97">
        <v>104000</v>
      </c>
      <c r="L272" s="97">
        <v>104000</v>
      </c>
      <c r="M272" s="106">
        <v>160</v>
      </c>
      <c r="N272" s="88">
        <v>68370</v>
      </c>
      <c r="O272" s="89" t="s">
        <v>708</v>
      </c>
      <c r="P272" s="91" t="s">
        <v>2473</v>
      </c>
      <c r="Q272" s="91"/>
      <c r="R272" s="91" t="s">
        <v>3761</v>
      </c>
      <c r="S272" s="92">
        <v>42097</v>
      </c>
      <c r="T272" s="85" t="str">
        <f t="shared" si="4"/>
        <v>AmiT</v>
      </c>
    </row>
    <row r="273" spans="1:20" s="104" customFormat="1" ht="49.5" customHeight="1">
      <c r="A273" s="95">
        <v>266</v>
      </c>
      <c r="B273" s="85" t="s">
        <v>3982</v>
      </c>
      <c r="C273" s="86" t="s">
        <v>3995</v>
      </c>
      <c r="D273" s="85" t="s">
        <v>2597</v>
      </c>
      <c r="E273" s="213" t="s">
        <v>2535</v>
      </c>
      <c r="F273" s="172" t="s">
        <v>3996</v>
      </c>
      <c r="G273" s="86" t="s">
        <v>3997</v>
      </c>
      <c r="H273" s="86" t="s">
        <v>3998</v>
      </c>
      <c r="I273" s="85" t="s">
        <v>3999</v>
      </c>
      <c r="J273" s="85" t="s">
        <v>3994</v>
      </c>
      <c r="K273" s="97">
        <v>115000</v>
      </c>
      <c r="L273" s="97">
        <v>115000</v>
      </c>
      <c r="M273" s="106">
        <v>35</v>
      </c>
      <c r="N273" s="88">
        <v>68370</v>
      </c>
      <c r="O273" s="89" t="s">
        <v>708</v>
      </c>
      <c r="P273" s="91" t="s">
        <v>2473</v>
      </c>
      <c r="Q273" s="91"/>
      <c r="R273" s="91" t="s">
        <v>3761</v>
      </c>
      <c r="S273" s="92">
        <v>42097</v>
      </c>
      <c r="T273" s="85" t="str">
        <f t="shared" si="4"/>
        <v>NepT</v>
      </c>
    </row>
    <row r="274" spans="1:20" s="107" customFormat="1" ht="30">
      <c r="A274" s="85">
        <v>267</v>
      </c>
      <c r="B274" s="85" t="s">
        <v>4000</v>
      </c>
      <c r="C274" s="86" t="s">
        <v>4001</v>
      </c>
      <c r="D274" s="85" t="s">
        <v>3479</v>
      </c>
      <c r="E274" s="213" t="s">
        <v>3506</v>
      </c>
      <c r="F274" s="87" t="s">
        <v>4002</v>
      </c>
      <c r="G274" s="86" t="s">
        <v>4003</v>
      </c>
      <c r="H274" s="86" t="s">
        <v>4004</v>
      </c>
      <c r="I274" s="85" t="s">
        <v>593</v>
      </c>
      <c r="J274" s="85" t="s">
        <v>4005</v>
      </c>
      <c r="K274" s="88">
        <v>1680</v>
      </c>
      <c r="L274" s="88">
        <v>1680</v>
      </c>
      <c r="M274" s="88">
        <v>270</v>
      </c>
      <c r="N274" s="88">
        <v>68370</v>
      </c>
      <c r="O274" s="89" t="s">
        <v>758</v>
      </c>
      <c r="P274" s="178" t="s">
        <v>3266</v>
      </c>
      <c r="Q274" s="178"/>
      <c r="R274" s="91" t="s">
        <v>3761</v>
      </c>
      <c r="S274" s="92">
        <v>42097</v>
      </c>
      <c r="T274" s="85" t="str">
        <f t="shared" si="4"/>
        <v>CalT</v>
      </c>
    </row>
    <row r="275" spans="1:20" s="50" customFormat="1" ht="75">
      <c r="A275" s="95">
        <v>268</v>
      </c>
      <c r="B275" s="85" t="s">
        <v>4006</v>
      </c>
      <c r="C275" s="86" t="s">
        <v>4007</v>
      </c>
      <c r="D275" s="85" t="s">
        <v>1052</v>
      </c>
      <c r="E275" s="213" t="s">
        <v>2535</v>
      </c>
      <c r="F275" s="87" t="s">
        <v>4008</v>
      </c>
      <c r="G275" s="86" t="s">
        <v>4007</v>
      </c>
      <c r="H275" s="86" t="s">
        <v>4009</v>
      </c>
      <c r="I275" s="85" t="s">
        <v>4010</v>
      </c>
      <c r="J275" s="85" t="s">
        <v>4011</v>
      </c>
      <c r="K275" s="97">
        <v>7700</v>
      </c>
      <c r="L275" s="97">
        <v>7700</v>
      </c>
      <c r="M275" s="97">
        <v>9000</v>
      </c>
      <c r="N275" s="88">
        <v>68370</v>
      </c>
      <c r="O275" s="55" t="s">
        <v>708</v>
      </c>
      <c r="P275" s="118" t="s">
        <v>3266</v>
      </c>
      <c r="Q275" s="118"/>
      <c r="R275" s="42" t="s">
        <v>3760</v>
      </c>
      <c r="S275" s="103">
        <v>42070</v>
      </c>
      <c r="T275" s="85" t="str">
        <f t="shared" si="4"/>
        <v>GluT</v>
      </c>
    </row>
    <row r="276" spans="1:20" s="50" customFormat="1" ht="75">
      <c r="A276" s="85">
        <v>269</v>
      </c>
      <c r="B276" s="85" t="s">
        <v>4006</v>
      </c>
      <c r="C276" s="86" t="s">
        <v>4007</v>
      </c>
      <c r="D276" s="85" t="s">
        <v>1052</v>
      </c>
      <c r="E276" s="213" t="s">
        <v>2535</v>
      </c>
      <c r="F276" s="87" t="s">
        <v>4012</v>
      </c>
      <c r="G276" s="86" t="s">
        <v>4007</v>
      </c>
      <c r="H276" s="86" t="s">
        <v>4013</v>
      </c>
      <c r="I276" s="85" t="s">
        <v>4010</v>
      </c>
      <c r="J276" s="85" t="s">
        <v>4011</v>
      </c>
      <c r="K276" s="97">
        <v>11800</v>
      </c>
      <c r="L276" s="97">
        <v>11800</v>
      </c>
      <c r="M276" s="97">
        <v>10</v>
      </c>
      <c r="N276" s="88">
        <v>68370</v>
      </c>
      <c r="O276" s="55" t="s">
        <v>708</v>
      </c>
      <c r="P276" s="118" t="s">
        <v>3266</v>
      </c>
      <c r="Q276" s="118"/>
      <c r="R276" s="42" t="s">
        <v>3760</v>
      </c>
      <c r="S276" s="103">
        <v>42070</v>
      </c>
      <c r="T276" s="85" t="str">
        <f t="shared" si="4"/>
        <v>GluT</v>
      </c>
    </row>
    <row r="277" spans="1:20" s="50" customFormat="1" ht="75">
      <c r="A277" s="95">
        <v>270</v>
      </c>
      <c r="B277" s="85" t="s">
        <v>4006</v>
      </c>
      <c r="C277" s="86" t="s">
        <v>4007</v>
      </c>
      <c r="D277" s="85" t="s">
        <v>1052</v>
      </c>
      <c r="E277" s="213" t="s">
        <v>2535</v>
      </c>
      <c r="F277" s="87" t="s">
        <v>4014</v>
      </c>
      <c r="G277" s="86" t="s">
        <v>4007</v>
      </c>
      <c r="H277" s="86" t="s">
        <v>4015</v>
      </c>
      <c r="I277" s="85" t="s">
        <v>4010</v>
      </c>
      <c r="J277" s="85" t="s">
        <v>4016</v>
      </c>
      <c r="K277" s="97">
        <v>16000</v>
      </c>
      <c r="L277" s="97">
        <v>16000</v>
      </c>
      <c r="M277" s="97">
        <v>30</v>
      </c>
      <c r="N277" s="88">
        <v>68370</v>
      </c>
      <c r="O277" s="55" t="s">
        <v>708</v>
      </c>
      <c r="P277" s="118" t="s">
        <v>3266</v>
      </c>
      <c r="Q277" s="118"/>
      <c r="R277" s="42" t="s">
        <v>3760</v>
      </c>
      <c r="S277" s="103">
        <v>42070</v>
      </c>
      <c r="T277" s="85" t="str">
        <f t="shared" si="4"/>
        <v>GluT</v>
      </c>
    </row>
    <row r="278" spans="1:20" s="152" customFormat="1" ht="90">
      <c r="A278" s="85">
        <v>271</v>
      </c>
      <c r="B278" s="85" t="s">
        <v>4006</v>
      </c>
      <c r="C278" s="86" t="s">
        <v>4017</v>
      </c>
      <c r="D278" s="85" t="s">
        <v>3479</v>
      </c>
      <c r="E278" s="213" t="s">
        <v>3506</v>
      </c>
      <c r="F278" s="86" t="s">
        <v>4018</v>
      </c>
      <c r="G278" s="86" t="s">
        <v>4017</v>
      </c>
      <c r="H278" s="86" t="s">
        <v>4019</v>
      </c>
      <c r="I278" s="85" t="s">
        <v>593</v>
      </c>
      <c r="J278" s="85" t="s">
        <v>3910</v>
      </c>
      <c r="K278" s="97">
        <v>1150</v>
      </c>
      <c r="L278" s="97">
        <v>1150</v>
      </c>
      <c r="M278" s="98">
        <v>1100</v>
      </c>
      <c r="N278" s="88">
        <v>68370</v>
      </c>
      <c r="O278" s="99" t="s">
        <v>708</v>
      </c>
      <c r="P278" s="99" t="s">
        <v>3266</v>
      </c>
      <c r="Q278" s="179"/>
      <c r="R278" s="91" t="s">
        <v>3762</v>
      </c>
      <c r="S278" s="92">
        <v>42230</v>
      </c>
      <c r="T278" s="85" t="str">
        <f t="shared" si="4"/>
        <v>GluT</v>
      </c>
    </row>
    <row r="279" spans="1:20" s="101" customFormat="1" ht="45">
      <c r="A279" s="95">
        <v>272</v>
      </c>
      <c r="B279" s="85" t="s">
        <v>4020</v>
      </c>
      <c r="C279" s="86" t="s">
        <v>4021</v>
      </c>
      <c r="D279" s="85" t="s">
        <v>1052</v>
      </c>
      <c r="E279" s="213" t="s">
        <v>3506</v>
      </c>
      <c r="F279" s="87" t="s">
        <v>4022</v>
      </c>
      <c r="G279" s="86" t="s">
        <v>4023</v>
      </c>
      <c r="H279" s="86" t="s">
        <v>4024</v>
      </c>
      <c r="I279" s="85" t="s">
        <v>3524</v>
      </c>
      <c r="J279" s="85" t="s">
        <v>3470</v>
      </c>
      <c r="K279" s="97">
        <v>2700</v>
      </c>
      <c r="L279" s="97">
        <v>2700</v>
      </c>
      <c r="M279" s="97">
        <v>25</v>
      </c>
      <c r="N279" s="88">
        <v>68370</v>
      </c>
      <c r="O279" s="109" t="s">
        <v>3301</v>
      </c>
      <c r="P279" s="42" t="s">
        <v>3266</v>
      </c>
      <c r="Q279" s="42"/>
      <c r="R279" s="42" t="s">
        <v>3760</v>
      </c>
      <c r="S279" s="103">
        <v>42070</v>
      </c>
      <c r="T279" s="85" t="str">
        <f t="shared" si="4"/>
        <v>KalT</v>
      </c>
    </row>
    <row r="280" spans="1:20" s="101" customFormat="1" ht="45">
      <c r="A280" s="85">
        <v>273</v>
      </c>
      <c r="B280" s="85" t="s">
        <v>4025</v>
      </c>
      <c r="C280" s="86" t="s">
        <v>4026</v>
      </c>
      <c r="D280" s="85" t="s">
        <v>1052</v>
      </c>
      <c r="E280" s="213" t="s">
        <v>3506</v>
      </c>
      <c r="F280" s="87" t="s">
        <v>4027</v>
      </c>
      <c r="G280" s="86" t="s">
        <v>4028</v>
      </c>
      <c r="H280" s="86" t="s">
        <v>4029</v>
      </c>
      <c r="I280" s="85" t="s">
        <v>2602</v>
      </c>
      <c r="J280" s="85" t="s">
        <v>4030</v>
      </c>
      <c r="K280" s="97">
        <v>2750</v>
      </c>
      <c r="L280" s="97">
        <v>2750</v>
      </c>
      <c r="M280" s="97">
        <v>20140</v>
      </c>
      <c r="N280" s="88">
        <v>68370</v>
      </c>
      <c r="O280" s="109" t="s">
        <v>3301</v>
      </c>
      <c r="P280" s="42" t="s">
        <v>3266</v>
      </c>
      <c r="Q280" s="42"/>
      <c r="R280" s="42" t="s">
        <v>3760</v>
      </c>
      <c r="S280" s="103">
        <v>42070</v>
      </c>
      <c r="T280" s="85" t="str">
        <f t="shared" si="4"/>
        <v>MagT</v>
      </c>
    </row>
    <row r="281" spans="1:20" s="50" customFormat="1" ht="60">
      <c r="A281" s="95">
        <v>274</v>
      </c>
      <c r="B281" s="85" t="s">
        <v>4031</v>
      </c>
      <c r="C281" s="86" t="s">
        <v>4032</v>
      </c>
      <c r="D281" s="85" t="s">
        <v>1052</v>
      </c>
      <c r="E281" s="213" t="s">
        <v>2535</v>
      </c>
      <c r="F281" s="87" t="s">
        <v>4033</v>
      </c>
      <c r="G281" s="86" t="s">
        <v>4034</v>
      </c>
      <c r="H281" s="86" t="s">
        <v>4035</v>
      </c>
      <c r="I281" s="85" t="s">
        <v>4036</v>
      </c>
      <c r="J281" s="85" t="s">
        <v>4016</v>
      </c>
      <c r="K281" s="97">
        <v>20000</v>
      </c>
      <c r="L281" s="97">
        <v>20000</v>
      </c>
      <c r="M281" s="97">
        <v>65</v>
      </c>
      <c r="N281" s="88">
        <v>68370</v>
      </c>
      <c r="O281" s="129" t="s">
        <v>3301</v>
      </c>
      <c r="P281" s="118" t="s">
        <v>3266</v>
      </c>
      <c r="Q281" s="118"/>
      <c r="R281" s="42" t="s">
        <v>3760</v>
      </c>
      <c r="S281" s="103">
        <v>42070</v>
      </c>
      <c r="T281" s="85" t="str">
        <f t="shared" si="4"/>
        <v>ManT</v>
      </c>
    </row>
    <row r="282" spans="1:20" s="50" customFormat="1" ht="75">
      <c r="A282" s="85">
        <v>275</v>
      </c>
      <c r="B282" s="85" t="s">
        <v>4037</v>
      </c>
      <c r="C282" s="86" t="s">
        <v>4038</v>
      </c>
      <c r="D282" s="85" t="s">
        <v>1052</v>
      </c>
      <c r="E282" s="213" t="s">
        <v>2535</v>
      </c>
      <c r="F282" s="87" t="s">
        <v>4039</v>
      </c>
      <c r="G282" s="86" t="s">
        <v>4038</v>
      </c>
      <c r="H282" s="86" t="s">
        <v>4040</v>
      </c>
      <c r="I282" s="85" t="s">
        <v>4010</v>
      </c>
      <c r="J282" s="85" t="s">
        <v>4011</v>
      </c>
      <c r="K282" s="97">
        <v>7800</v>
      </c>
      <c r="L282" s="97">
        <v>7800</v>
      </c>
      <c r="M282" s="97">
        <v>11600</v>
      </c>
      <c r="N282" s="88">
        <v>68370</v>
      </c>
      <c r="O282" s="55" t="s">
        <v>708</v>
      </c>
      <c r="P282" s="118" t="s">
        <v>3266</v>
      </c>
      <c r="Q282" s="118"/>
      <c r="R282" s="42" t="s">
        <v>3760</v>
      </c>
      <c r="S282" s="103">
        <v>42070</v>
      </c>
      <c r="T282" s="85" t="str">
        <f t="shared" si="4"/>
        <v>NatT</v>
      </c>
    </row>
    <row r="283" spans="1:20" s="50" customFormat="1" ht="120">
      <c r="A283" s="95">
        <v>276</v>
      </c>
      <c r="B283" s="85" t="s">
        <v>4041</v>
      </c>
      <c r="C283" s="86" t="s">
        <v>4042</v>
      </c>
      <c r="D283" s="85" t="s">
        <v>1052</v>
      </c>
      <c r="E283" s="213" t="s">
        <v>2535</v>
      </c>
      <c r="F283" s="87" t="s">
        <v>4043</v>
      </c>
      <c r="G283" s="86" t="s">
        <v>4042</v>
      </c>
      <c r="H283" s="86" t="s">
        <v>4044</v>
      </c>
      <c r="I283" s="85" t="s">
        <v>4010</v>
      </c>
      <c r="J283" s="85" t="s">
        <v>4011</v>
      </c>
      <c r="K283" s="97">
        <v>8000</v>
      </c>
      <c r="L283" s="97">
        <v>8000</v>
      </c>
      <c r="M283" s="97">
        <v>5000</v>
      </c>
      <c r="N283" s="88">
        <v>68370</v>
      </c>
      <c r="O283" s="55" t="s">
        <v>708</v>
      </c>
      <c r="P283" s="118" t="s">
        <v>3266</v>
      </c>
      <c r="Q283" s="118"/>
      <c r="R283" s="42" t="s">
        <v>3760</v>
      </c>
      <c r="S283" s="103">
        <v>42070</v>
      </c>
      <c r="T283" s="85" t="str">
        <f t="shared" si="4"/>
        <v>LacT</v>
      </c>
    </row>
    <row r="284" spans="1:20" s="101" customFormat="1" ht="75">
      <c r="A284" s="85">
        <v>277</v>
      </c>
      <c r="B284" s="85" t="s">
        <v>4045</v>
      </c>
      <c r="C284" s="86" t="s">
        <v>4046</v>
      </c>
      <c r="D284" s="85" t="s">
        <v>782</v>
      </c>
      <c r="E284" s="213" t="s">
        <v>3506</v>
      </c>
      <c r="F284" s="87" t="s">
        <v>4047</v>
      </c>
      <c r="G284" s="86" t="s">
        <v>4048</v>
      </c>
      <c r="H284" s="86" t="s">
        <v>4049</v>
      </c>
      <c r="I284" s="85" t="s">
        <v>4050</v>
      </c>
      <c r="J284" s="85" t="s">
        <v>3470</v>
      </c>
      <c r="K284" s="97">
        <v>830</v>
      </c>
      <c r="L284" s="97">
        <v>830</v>
      </c>
      <c r="M284" s="97">
        <v>36700</v>
      </c>
      <c r="N284" s="88">
        <v>68370</v>
      </c>
      <c r="O284" s="109" t="s">
        <v>708</v>
      </c>
      <c r="P284" s="42" t="s">
        <v>3266</v>
      </c>
      <c r="Q284" s="42"/>
      <c r="R284" s="42" t="s">
        <v>3760</v>
      </c>
      <c r="S284" s="103">
        <v>42070</v>
      </c>
      <c r="T284" s="85" t="str">
        <f t="shared" si="4"/>
        <v>NướT</v>
      </c>
    </row>
    <row r="285" spans="1:20" s="101" customFormat="1" ht="60">
      <c r="A285" s="95">
        <v>278</v>
      </c>
      <c r="B285" s="85" t="s">
        <v>4051</v>
      </c>
      <c r="C285" s="86" t="s">
        <v>4052</v>
      </c>
      <c r="D285" s="85" t="s">
        <v>522</v>
      </c>
      <c r="E285" s="213" t="s">
        <v>523</v>
      </c>
      <c r="F285" s="87" t="s">
        <v>4053</v>
      </c>
      <c r="G285" s="86" t="s">
        <v>4054</v>
      </c>
      <c r="H285" s="86" t="s">
        <v>4055</v>
      </c>
      <c r="I285" s="85" t="s">
        <v>4056</v>
      </c>
      <c r="J285" s="85" t="s">
        <v>528</v>
      </c>
      <c r="K285" s="97">
        <v>1900</v>
      </c>
      <c r="L285" s="97">
        <v>1900</v>
      </c>
      <c r="M285" s="97">
        <v>50500</v>
      </c>
      <c r="N285" s="88">
        <v>68370</v>
      </c>
      <c r="O285" s="109" t="s">
        <v>689</v>
      </c>
      <c r="P285" s="42" t="s">
        <v>3266</v>
      </c>
      <c r="Q285" s="42"/>
      <c r="R285" s="42" t="s">
        <v>3760</v>
      </c>
      <c r="S285" s="103">
        <v>42070</v>
      </c>
      <c r="T285" s="85" t="str">
        <f t="shared" si="4"/>
        <v>MyvT</v>
      </c>
    </row>
    <row r="286" spans="1:20" s="101" customFormat="1" ht="30">
      <c r="A286" s="85">
        <v>279</v>
      </c>
      <c r="B286" s="85" t="s">
        <v>4057</v>
      </c>
      <c r="C286" s="86" t="s">
        <v>4058</v>
      </c>
      <c r="D286" s="85" t="s">
        <v>522</v>
      </c>
      <c r="E286" s="213" t="s">
        <v>523</v>
      </c>
      <c r="F286" s="87" t="s">
        <v>4059</v>
      </c>
      <c r="G286" s="86" t="s">
        <v>4060</v>
      </c>
      <c r="H286" s="86" t="s">
        <v>4061</v>
      </c>
      <c r="I286" s="85" t="s">
        <v>531</v>
      </c>
      <c r="J286" s="85" t="s">
        <v>4062</v>
      </c>
      <c r="K286" s="97">
        <v>1400</v>
      </c>
      <c r="L286" s="97">
        <v>1400</v>
      </c>
      <c r="M286" s="97">
        <v>25700</v>
      </c>
      <c r="N286" s="88">
        <v>68370</v>
      </c>
      <c r="O286" s="109" t="s">
        <v>759</v>
      </c>
      <c r="P286" s="42" t="s">
        <v>3266</v>
      </c>
      <c r="Q286" s="42"/>
      <c r="R286" s="42" t="s">
        <v>3760</v>
      </c>
      <c r="S286" s="103">
        <v>42070</v>
      </c>
      <c r="T286" s="85" t="str">
        <f t="shared" si="4"/>
        <v>RocT</v>
      </c>
    </row>
    <row r="287" spans="1:20" s="101" customFormat="1" ht="30">
      <c r="A287" s="95">
        <v>280</v>
      </c>
      <c r="B287" s="85" t="s">
        <v>4063</v>
      </c>
      <c r="C287" s="86" t="s">
        <v>4064</v>
      </c>
      <c r="D287" s="85" t="s">
        <v>522</v>
      </c>
      <c r="E287" s="213" t="s">
        <v>523</v>
      </c>
      <c r="F287" s="87" t="s">
        <v>4065</v>
      </c>
      <c r="G287" s="86" t="s">
        <v>4066</v>
      </c>
      <c r="H287" s="86" t="s">
        <v>4067</v>
      </c>
      <c r="I287" s="85" t="s">
        <v>2134</v>
      </c>
      <c r="J287" s="85" t="s">
        <v>528</v>
      </c>
      <c r="K287" s="97">
        <v>1300</v>
      </c>
      <c r="L287" s="97">
        <v>1300</v>
      </c>
      <c r="M287" s="97">
        <v>23700</v>
      </c>
      <c r="N287" s="88">
        <v>68370</v>
      </c>
      <c r="O287" s="109" t="s">
        <v>3301</v>
      </c>
      <c r="P287" s="42" t="s">
        <v>3266</v>
      </c>
      <c r="Q287" s="42"/>
      <c r="R287" s="42" t="s">
        <v>3760</v>
      </c>
      <c r="S287" s="103">
        <v>42070</v>
      </c>
      <c r="T287" s="85" t="str">
        <f t="shared" si="4"/>
        <v>MecT</v>
      </c>
    </row>
    <row r="288" spans="1:20" s="107" customFormat="1" ht="60">
      <c r="A288" s="85">
        <v>281</v>
      </c>
      <c r="B288" s="85" t="s">
        <v>4068</v>
      </c>
      <c r="C288" s="86" t="s">
        <v>4069</v>
      </c>
      <c r="D288" s="85" t="s">
        <v>522</v>
      </c>
      <c r="E288" s="213" t="s">
        <v>2550</v>
      </c>
      <c r="F288" s="87" t="s">
        <v>4070</v>
      </c>
      <c r="G288" s="86" t="s">
        <v>4071</v>
      </c>
      <c r="H288" s="86" t="s">
        <v>4072</v>
      </c>
      <c r="I288" s="85" t="s">
        <v>527</v>
      </c>
      <c r="J288" s="85" t="s">
        <v>3470</v>
      </c>
      <c r="K288" s="88">
        <v>2600</v>
      </c>
      <c r="L288" s="88">
        <v>2600</v>
      </c>
      <c r="M288" s="88">
        <v>2900</v>
      </c>
      <c r="N288" s="88">
        <v>68370</v>
      </c>
      <c r="O288" s="89" t="s">
        <v>3301</v>
      </c>
      <c r="P288" s="178" t="s">
        <v>3266</v>
      </c>
      <c r="Q288" s="178"/>
      <c r="R288" s="91" t="s">
        <v>3761</v>
      </c>
      <c r="S288" s="92">
        <v>42097</v>
      </c>
      <c r="T288" s="85" t="str">
        <f t="shared" si="4"/>
        <v>BifT</v>
      </c>
    </row>
    <row r="289" spans="1:20" s="94" customFormat="1" ht="99.75" customHeight="1">
      <c r="A289" s="95">
        <v>282</v>
      </c>
      <c r="B289" s="85" t="s">
        <v>4073</v>
      </c>
      <c r="C289" s="86" t="s">
        <v>4074</v>
      </c>
      <c r="D289" s="85" t="s">
        <v>522</v>
      </c>
      <c r="E289" s="213" t="s">
        <v>2550</v>
      </c>
      <c r="F289" s="86" t="s">
        <v>4075</v>
      </c>
      <c r="G289" s="86" t="s">
        <v>4074</v>
      </c>
      <c r="H289" s="153" t="s">
        <v>4076</v>
      </c>
      <c r="I289" s="162" t="s">
        <v>2134</v>
      </c>
      <c r="J289" s="85" t="s">
        <v>528</v>
      </c>
      <c r="K289" s="97">
        <v>273</v>
      </c>
      <c r="L289" s="97">
        <v>273</v>
      </c>
      <c r="M289" s="98">
        <v>13500</v>
      </c>
      <c r="N289" s="88">
        <v>68370</v>
      </c>
      <c r="O289" s="99" t="s">
        <v>703</v>
      </c>
      <c r="P289" s="99" t="s">
        <v>3266</v>
      </c>
      <c r="Q289" s="91" t="s">
        <v>678</v>
      </c>
      <c r="R289" s="91" t="s">
        <v>3762</v>
      </c>
      <c r="S289" s="92">
        <v>42230</v>
      </c>
      <c r="T289" s="85" t="str">
        <f t="shared" si="4"/>
        <v>VitT</v>
      </c>
    </row>
    <row r="290" spans="1:20" s="101" customFormat="1" ht="99.75" customHeight="1">
      <c r="A290" s="85">
        <v>283</v>
      </c>
      <c r="B290" s="85" t="s">
        <v>4077</v>
      </c>
      <c r="C290" s="86" t="s">
        <v>4078</v>
      </c>
      <c r="D290" s="85" t="s">
        <v>522</v>
      </c>
      <c r="E290" s="213" t="s">
        <v>523</v>
      </c>
      <c r="F290" s="87" t="s">
        <v>4079</v>
      </c>
      <c r="G290" s="86" t="s">
        <v>4080</v>
      </c>
      <c r="H290" s="86" t="s">
        <v>4081</v>
      </c>
      <c r="I290" s="85" t="s">
        <v>2134</v>
      </c>
      <c r="J290" s="85" t="s">
        <v>528</v>
      </c>
      <c r="K290" s="97">
        <v>300</v>
      </c>
      <c r="L290" s="97">
        <v>300</v>
      </c>
      <c r="M290" s="97">
        <v>25400</v>
      </c>
      <c r="N290" s="88">
        <v>68370</v>
      </c>
      <c r="O290" s="109" t="s">
        <v>689</v>
      </c>
      <c r="P290" s="45" t="s">
        <v>3266</v>
      </c>
      <c r="Q290" s="91" t="s">
        <v>678</v>
      </c>
      <c r="R290" s="42" t="s">
        <v>3760</v>
      </c>
      <c r="S290" s="103">
        <v>42070</v>
      </c>
      <c r="T290" s="85" t="str">
        <f t="shared" si="4"/>
        <v>EnpT</v>
      </c>
    </row>
    <row r="291" spans="1:20" s="101" customFormat="1" ht="45">
      <c r="A291" s="95">
        <v>284</v>
      </c>
      <c r="B291" s="85" t="s">
        <v>4082</v>
      </c>
      <c r="C291" s="86" t="s">
        <v>4083</v>
      </c>
      <c r="D291" s="85" t="s">
        <v>522</v>
      </c>
      <c r="E291" s="213" t="s">
        <v>523</v>
      </c>
      <c r="F291" s="87" t="s">
        <v>648</v>
      </c>
      <c r="G291" s="86" t="s">
        <v>4084</v>
      </c>
      <c r="H291" s="86" t="s">
        <v>4085</v>
      </c>
      <c r="I291" s="85" t="s">
        <v>2594</v>
      </c>
      <c r="J291" s="85" t="s">
        <v>4086</v>
      </c>
      <c r="K291" s="97">
        <v>380</v>
      </c>
      <c r="L291" s="97">
        <v>380</v>
      </c>
      <c r="M291" s="97">
        <v>128000</v>
      </c>
      <c r="N291" s="88">
        <v>68370</v>
      </c>
      <c r="O291" s="109" t="s">
        <v>3301</v>
      </c>
      <c r="P291" s="45" t="s">
        <v>3266</v>
      </c>
      <c r="Q291" s="91" t="s">
        <v>678</v>
      </c>
      <c r="R291" s="42" t="s">
        <v>3760</v>
      </c>
      <c r="S291" s="103">
        <v>42070</v>
      </c>
      <c r="T291" s="85" t="str">
        <f t="shared" si="4"/>
        <v>VitT</v>
      </c>
    </row>
    <row r="292" spans="1:20" s="101" customFormat="1" ht="75">
      <c r="A292" s="85">
        <v>285</v>
      </c>
      <c r="B292" s="85" t="s">
        <v>4082</v>
      </c>
      <c r="C292" s="86" t="s">
        <v>4087</v>
      </c>
      <c r="D292" s="85" t="s">
        <v>522</v>
      </c>
      <c r="E292" s="213" t="s">
        <v>2130</v>
      </c>
      <c r="F292" s="87" t="s">
        <v>4088</v>
      </c>
      <c r="G292" s="86" t="s">
        <v>4089</v>
      </c>
      <c r="H292" s="86" t="s">
        <v>4090</v>
      </c>
      <c r="I292" s="85" t="s">
        <v>3514</v>
      </c>
      <c r="J292" s="85" t="s">
        <v>3470</v>
      </c>
      <c r="K292" s="97">
        <v>760</v>
      </c>
      <c r="L292" s="97">
        <v>760</v>
      </c>
      <c r="M292" s="97">
        <v>2000</v>
      </c>
      <c r="N292" s="88">
        <v>68370</v>
      </c>
      <c r="O292" s="109" t="s">
        <v>688</v>
      </c>
      <c r="P292" s="45" t="s">
        <v>3266</v>
      </c>
      <c r="Q292" s="91" t="s">
        <v>678</v>
      </c>
      <c r="R292" s="42" t="s">
        <v>3760</v>
      </c>
      <c r="S292" s="103">
        <v>42070</v>
      </c>
      <c r="T292" s="85" t="str">
        <f t="shared" si="4"/>
        <v>VitT</v>
      </c>
    </row>
    <row r="293" spans="1:20" s="101" customFormat="1" ht="98.25" customHeight="1">
      <c r="A293" s="95">
        <v>286</v>
      </c>
      <c r="B293" s="85" t="s">
        <v>4091</v>
      </c>
      <c r="C293" s="86" t="s">
        <v>4092</v>
      </c>
      <c r="D293" s="85" t="s">
        <v>522</v>
      </c>
      <c r="E293" s="213" t="s">
        <v>523</v>
      </c>
      <c r="F293" s="87" t="s">
        <v>648</v>
      </c>
      <c r="G293" s="86" t="s">
        <v>1151</v>
      </c>
      <c r="H293" s="86" t="s">
        <v>1152</v>
      </c>
      <c r="I293" s="85" t="s">
        <v>2594</v>
      </c>
      <c r="J293" s="85" t="s">
        <v>4086</v>
      </c>
      <c r="K293" s="97">
        <v>505</v>
      </c>
      <c r="L293" s="97">
        <v>505</v>
      </c>
      <c r="M293" s="97">
        <v>38200</v>
      </c>
      <c r="N293" s="88">
        <v>68370</v>
      </c>
      <c r="O293" s="109" t="s">
        <v>687</v>
      </c>
      <c r="P293" s="45" t="s">
        <v>3266</v>
      </c>
      <c r="Q293" s="91" t="s">
        <v>678</v>
      </c>
      <c r="R293" s="42" t="s">
        <v>3760</v>
      </c>
      <c r="S293" s="103">
        <v>42070</v>
      </c>
      <c r="T293" s="85" t="str">
        <f t="shared" si="4"/>
        <v>VitT</v>
      </c>
    </row>
    <row r="294" spans="1:20" s="101" customFormat="1" ht="45">
      <c r="A294" s="85">
        <v>287</v>
      </c>
      <c r="B294" s="85" t="s">
        <v>1153</v>
      </c>
      <c r="C294" s="86" t="s">
        <v>1154</v>
      </c>
      <c r="D294" s="85" t="s">
        <v>522</v>
      </c>
      <c r="E294" s="213" t="s">
        <v>523</v>
      </c>
      <c r="F294" s="87" t="s">
        <v>1155</v>
      </c>
      <c r="G294" s="86" t="s">
        <v>1156</v>
      </c>
      <c r="H294" s="86" t="s">
        <v>1157</v>
      </c>
      <c r="I294" s="85" t="s">
        <v>1158</v>
      </c>
      <c r="J294" s="85" t="s">
        <v>528</v>
      </c>
      <c r="K294" s="97">
        <v>350</v>
      </c>
      <c r="L294" s="97">
        <v>350</v>
      </c>
      <c r="M294" s="97">
        <v>360000</v>
      </c>
      <c r="N294" s="88">
        <v>68370</v>
      </c>
      <c r="O294" s="109" t="s">
        <v>678</v>
      </c>
      <c r="P294" s="45" t="s">
        <v>3266</v>
      </c>
      <c r="Q294" s="91" t="s">
        <v>678</v>
      </c>
      <c r="R294" s="42" t="s">
        <v>3760</v>
      </c>
      <c r="S294" s="103">
        <v>42070</v>
      </c>
      <c r="T294" s="85" t="str">
        <f t="shared" si="4"/>
        <v>MagT</v>
      </c>
    </row>
    <row r="295" spans="1:20" s="107" customFormat="1" ht="99.75" customHeight="1">
      <c r="A295" s="95">
        <v>288</v>
      </c>
      <c r="B295" s="85" t="s">
        <v>1159</v>
      </c>
      <c r="C295" s="86" t="s">
        <v>1160</v>
      </c>
      <c r="D295" s="85" t="s">
        <v>3479</v>
      </c>
      <c r="E295" s="213" t="s">
        <v>2130</v>
      </c>
      <c r="F295" s="87" t="s">
        <v>1161</v>
      </c>
      <c r="G295" s="86" t="s">
        <v>1160</v>
      </c>
      <c r="H295" s="86" t="s">
        <v>1162</v>
      </c>
      <c r="I295" s="85" t="s">
        <v>3514</v>
      </c>
      <c r="J295" s="85" t="s">
        <v>3470</v>
      </c>
      <c r="K295" s="88">
        <v>780</v>
      </c>
      <c r="L295" s="88">
        <v>780</v>
      </c>
      <c r="M295" s="88">
        <v>200</v>
      </c>
      <c r="N295" s="88">
        <v>68370</v>
      </c>
      <c r="O295" s="89" t="s">
        <v>3301</v>
      </c>
      <c r="P295" s="112" t="s">
        <v>3266</v>
      </c>
      <c r="Q295" s="91" t="s">
        <v>678</v>
      </c>
      <c r="R295" s="42" t="s">
        <v>3760</v>
      </c>
      <c r="S295" s="103">
        <v>42070</v>
      </c>
      <c r="T295" s="85" t="str">
        <f t="shared" si="4"/>
        <v>VitT</v>
      </c>
    </row>
    <row r="296" spans="1:20" s="101" customFormat="1" ht="45">
      <c r="A296" s="85">
        <v>289</v>
      </c>
      <c r="B296" s="85" t="s">
        <v>1163</v>
      </c>
      <c r="C296" s="86" t="s">
        <v>1164</v>
      </c>
      <c r="D296" s="85" t="s">
        <v>522</v>
      </c>
      <c r="E296" s="213" t="s">
        <v>523</v>
      </c>
      <c r="F296" s="87" t="s">
        <v>1165</v>
      </c>
      <c r="G296" s="86" t="s">
        <v>1166</v>
      </c>
      <c r="H296" s="86" t="s">
        <v>1167</v>
      </c>
      <c r="I296" s="85" t="s">
        <v>1168</v>
      </c>
      <c r="J296" s="85" t="s">
        <v>528</v>
      </c>
      <c r="K296" s="97">
        <v>250</v>
      </c>
      <c r="L296" s="97">
        <v>250</v>
      </c>
      <c r="M296" s="97">
        <v>85400</v>
      </c>
      <c r="N296" s="88">
        <v>68370</v>
      </c>
      <c r="O296" s="109" t="s">
        <v>678</v>
      </c>
      <c r="P296" s="45" t="s">
        <v>3266</v>
      </c>
      <c r="Q296" s="91" t="s">
        <v>678</v>
      </c>
      <c r="R296" s="42" t="s">
        <v>3760</v>
      </c>
      <c r="S296" s="103">
        <v>42070</v>
      </c>
      <c r="T296" s="85" t="str">
        <f t="shared" si="4"/>
        <v>RutT</v>
      </c>
    </row>
    <row r="297" spans="1:20" s="101" customFormat="1" ht="30">
      <c r="A297" s="95">
        <v>290</v>
      </c>
      <c r="B297" s="85" t="s">
        <v>1163</v>
      </c>
      <c r="C297" s="86" t="s">
        <v>1169</v>
      </c>
      <c r="D297" s="85" t="s">
        <v>522</v>
      </c>
      <c r="E297" s="213" t="s">
        <v>523</v>
      </c>
      <c r="F297" s="87" t="s">
        <v>62</v>
      </c>
      <c r="G297" s="86" t="s">
        <v>1169</v>
      </c>
      <c r="H297" s="86" t="s">
        <v>1170</v>
      </c>
      <c r="I297" s="85" t="s">
        <v>2134</v>
      </c>
      <c r="J297" s="85" t="s">
        <v>528</v>
      </c>
      <c r="K297" s="97">
        <v>305</v>
      </c>
      <c r="L297" s="97">
        <v>305</v>
      </c>
      <c r="M297" s="97">
        <v>37500</v>
      </c>
      <c r="N297" s="88">
        <v>68370</v>
      </c>
      <c r="O297" s="180" t="s">
        <v>685</v>
      </c>
      <c r="P297" s="86" t="s">
        <v>3266</v>
      </c>
      <c r="Q297" s="91" t="s">
        <v>678</v>
      </c>
      <c r="R297" s="42" t="s">
        <v>3760</v>
      </c>
      <c r="S297" s="103">
        <v>42070</v>
      </c>
      <c r="T297" s="85" t="str">
        <f t="shared" si="4"/>
        <v>VitT</v>
      </c>
    </row>
    <row r="298" spans="1:20" s="101" customFormat="1" ht="30">
      <c r="A298" s="85">
        <v>291</v>
      </c>
      <c r="B298" s="85" t="s">
        <v>1163</v>
      </c>
      <c r="C298" s="86" t="s">
        <v>1169</v>
      </c>
      <c r="D298" s="85" t="s">
        <v>539</v>
      </c>
      <c r="E298" s="213" t="s">
        <v>2130</v>
      </c>
      <c r="F298" s="87" t="s">
        <v>62</v>
      </c>
      <c r="G298" s="86" t="s">
        <v>1171</v>
      </c>
      <c r="H298" s="86" t="s">
        <v>1172</v>
      </c>
      <c r="I298" s="85" t="s">
        <v>2134</v>
      </c>
      <c r="J298" s="85" t="s">
        <v>3470</v>
      </c>
      <c r="K298" s="97">
        <v>1850</v>
      </c>
      <c r="L298" s="97">
        <v>1850</v>
      </c>
      <c r="M298" s="97">
        <v>2000</v>
      </c>
      <c r="N298" s="88">
        <v>68370</v>
      </c>
      <c r="O298" s="180" t="s">
        <v>686</v>
      </c>
      <c r="P298" s="86" t="s">
        <v>3266</v>
      </c>
      <c r="Q298" s="91" t="s">
        <v>678</v>
      </c>
      <c r="R298" s="42" t="s">
        <v>3760</v>
      </c>
      <c r="S298" s="103">
        <v>42070</v>
      </c>
      <c r="T298" s="85" t="str">
        <f t="shared" si="4"/>
        <v>CevT</v>
      </c>
    </row>
    <row r="299" spans="1:20" s="101" customFormat="1" ht="130.5" customHeight="1">
      <c r="A299" s="95">
        <v>292</v>
      </c>
      <c r="B299" s="85" t="s">
        <v>1173</v>
      </c>
      <c r="C299" s="86" t="s">
        <v>1174</v>
      </c>
      <c r="D299" s="85" t="s">
        <v>522</v>
      </c>
      <c r="E299" s="213" t="s">
        <v>523</v>
      </c>
      <c r="F299" s="87" t="s">
        <v>1175</v>
      </c>
      <c r="G299" s="86" t="s">
        <v>1176</v>
      </c>
      <c r="H299" s="86" t="s">
        <v>1177</v>
      </c>
      <c r="I299" s="85" t="s">
        <v>1178</v>
      </c>
      <c r="J299" s="85" t="s">
        <v>528</v>
      </c>
      <c r="K299" s="97">
        <v>700</v>
      </c>
      <c r="L299" s="97">
        <v>700</v>
      </c>
      <c r="M299" s="97">
        <v>17100</v>
      </c>
      <c r="N299" s="88">
        <v>68370</v>
      </c>
      <c r="O299" s="180" t="s">
        <v>684</v>
      </c>
      <c r="P299" s="86" t="s">
        <v>3266</v>
      </c>
      <c r="Q299" s="91" t="s">
        <v>678</v>
      </c>
      <c r="R299" s="42" t="s">
        <v>3760</v>
      </c>
      <c r="S299" s="103">
        <v>42070</v>
      </c>
      <c r="T299" s="85" t="str">
        <f t="shared" si="4"/>
        <v>AmpT</v>
      </c>
    </row>
    <row r="300" spans="1:20" s="94" customFormat="1" ht="45">
      <c r="A300" s="85">
        <v>293</v>
      </c>
      <c r="B300" s="85" t="s">
        <v>1179</v>
      </c>
      <c r="C300" s="86" t="s">
        <v>1180</v>
      </c>
      <c r="D300" s="85" t="s">
        <v>522</v>
      </c>
      <c r="E300" s="213" t="s">
        <v>523</v>
      </c>
      <c r="F300" s="86" t="s">
        <v>62</v>
      </c>
      <c r="G300" s="86" t="s">
        <v>1180</v>
      </c>
      <c r="H300" s="153" t="s">
        <v>1181</v>
      </c>
      <c r="I300" s="162" t="s">
        <v>2134</v>
      </c>
      <c r="J300" s="85" t="s">
        <v>528</v>
      </c>
      <c r="K300" s="97">
        <v>236</v>
      </c>
      <c r="L300" s="97">
        <v>236</v>
      </c>
      <c r="M300" s="98">
        <v>17300</v>
      </c>
      <c r="N300" s="88">
        <v>68370</v>
      </c>
      <c r="O300" s="181" t="s">
        <v>703</v>
      </c>
      <c r="P300" s="181" t="s">
        <v>3266</v>
      </c>
      <c r="Q300" s="91" t="s">
        <v>678</v>
      </c>
      <c r="R300" s="91" t="s">
        <v>3762</v>
      </c>
      <c r="S300" s="92">
        <v>42230</v>
      </c>
      <c r="T300" s="85" t="str">
        <f t="shared" si="4"/>
        <v>VitT</v>
      </c>
    </row>
    <row r="301" spans="1:19" s="104" customFormat="1" ht="23.25" customHeight="1">
      <c r="A301" s="182" t="s">
        <v>1194</v>
      </c>
      <c r="B301" s="182"/>
      <c r="C301" s="183"/>
      <c r="D301" s="184"/>
      <c r="E301" s="223"/>
      <c r="F301" s="183"/>
      <c r="G301" s="183"/>
      <c r="H301" s="183"/>
      <c r="I301" s="183"/>
      <c r="J301" s="185"/>
      <c r="K301" s="97"/>
      <c r="L301" s="97"/>
      <c r="M301" s="186"/>
      <c r="N301" s="88"/>
      <c r="O301" s="187"/>
      <c r="P301" s="111"/>
      <c r="Q301" s="91"/>
      <c r="R301" s="187"/>
      <c r="S301" s="111"/>
    </row>
    <row r="302" spans="1:20" s="94" customFormat="1" ht="60">
      <c r="A302" s="95">
        <v>294</v>
      </c>
      <c r="B302" s="85" t="s">
        <v>1182</v>
      </c>
      <c r="C302" s="86" t="s">
        <v>1183</v>
      </c>
      <c r="D302" s="85" t="s">
        <v>522</v>
      </c>
      <c r="E302" s="213" t="s">
        <v>523</v>
      </c>
      <c r="F302" s="86" t="s">
        <v>1184</v>
      </c>
      <c r="G302" s="86" t="s">
        <v>1185</v>
      </c>
      <c r="H302" s="86" t="s">
        <v>1186</v>
      </c>
      <c r="I302" s="85" t="s">
        <v>1187</v>
      </c>
      <c r="J302" s="85" t="s">
        <v>1188</v>
      </c>
      <c r="K302" s="97">
        <v>34650</v>
      </c>
      <c r="L302" s="97">
        <v>34650</v>
      </c>
      <c r="M302" s="98">
        <v>40</v>
      </c>
      <c r="N302" s="88">
        <v>68370</v>
      </c>
      <c r="O302" s="181" t="s">
        <v>3301</v>
      </c>
      <c r="P302" s="181" t="s">
        <v>3266</v>
      </c>
      <c r="Q302" s="91" t="s">
        <v>678</v>
      </c>
      <c r="R302" s="91" t="s">
        <v>3762</v>
      </c>
      <c r="S302" s="92">
        <v>42230</v>
      </c>
      <c r="T302" s="85" t="str">
        <f>LEFT(G302,3)&amp;"T"</f>
        <v>AntT</v>
      </c>
    </row>
    <row r="303" spans="1:20" s="101" customFormat="1" ht="60">
      <c r="A303" s="85">
        <v>295</v>
      </c>
      <c r="B303" s="85" t="s">
        <v>1189</v>
      </c>
      <c r="C303" s="86" t="s">
        <v>1190</v>
      </c>
      <c r="D303" s="85" t="s">
        <v>522</v>
      </c>
      <c r="E303" s="213" t="s">
        <v>523</v>
      </c>
      <c r="F303" s="87" t="s">
        <v>1191</v>
      </c>
      <c r="G303" s="86" t="s">
        <v>1192</v>
      </c>
      <c r="H303" s="86" t="s">
        <v>1193</v>
      </c>
      <c r="I303" s="85" t="s">
        <v>2134</v>
      </c>
      <c r="J303" s="85" t="s">
        <v>528</v>
      </c>
      <c r="K303" s="97">
        <v>520</v>
      </c>
      <c r="L303" s="97">
        <v>520</v>
      </c>
      <c r="M303" s="97">
        <v>57000</v>
      </c>
      <c r="N303" s="88">
        <v>68370</v>
      </c>
      <c r="O303" s="180" t="s">
        <v>683</v>
      </c>
      <c r="P303" s="86" t="s">
        <v>3266</v>
      </c>
      <c r="Q303" s="91" t="s">
        <v>678</v>
      </c>
      <c r="R303" s="42" t="s">
        <v>3760</v>
      </c>
      <c r="S303" s="103">
        <v>42070</v>
      </c>
      <c r="T303" s="85" t="str">
        <f>LEFT(G303,3)&amp;"T"</f>
        <v>RheT</v>
      </c>
    </row>
    <row r="304" spans="1:20" s="50" customFormat="1" ht="60">
      <c r="A304" s="42">
        <v>296</v>
      </c>
      <c r="B304" s="42" t="s">
        <v>1196</v>
      </c>
      <c r="C304" s="45" t="s">
        <v>1197</v>
      </c>
      <c r="D304" s="42" t="s">
        <v>522</v>
      </c>
      <c r="E304" s="215" t="s">
        <v>2550</v>
      </c>
      <c r="F304" s="122" t="s">
        <v>1198</v>
      </c>
      <c r="G304" s="45" t="s">
        <v>1199</v>
      </c>
      <c r="H304" s="45" t="s">
        <v>1200</v>
      </c>
      <c r="I304" s="42" t="s">
        <v>1201</v>
      </c>
      <c r="J304" s="42" t="s">
        <v>1202</v>
      </c>
      <c r="K304" s="123">
        <v>350</v>
      </c>
      <c r="L304" s="123">
        <v>350</v>
      </c>
      <c r="M304" s="123">
        <v>211700</v>
      </c>
      <c r="N304" s="88">
        <v>68370</v>
      </c>
      <c r="O304" s="188" t="s">
        <v>678</v>
      </c>
      <c r="P304" s="173" t="s">
        <v>3266</v>
      </c>
      <c r="Q304" s="91" t="s">
        <v>678</v>
      </c>
      <c r="R304" s="42" t="s">
        <v>3760</v>
      </c>
      <c r="S304" s="103">
        <v>42070</v>
      </c>
      <c r="T304" s="42" t="s">
        <v>1195</v>
      </c>
    </row>
    <row r="305" spans="1:20" s="152" customFormat="1" ht="270">
      <c r="A305" s="85">
        <v>297</v>
      </c>
      <c r="B305" s="85" t="s">
        <v>1204</v>
      </c>
      <c r="C305" s="86" t="s">
        <v>1205</v>
      </c>
      <c r="D305" s="85" t="s">
        <v>522</v>
      </c>
      <c r="E305" s="213" t="s">
        <v>2550</v>
      </c>
      <c r="F305" s="87" t="s">
        <v>1206</v>
      </c>
      <c r="G305" s="86" t="s">
        <v>1207</v>
      </c>
      <c r="H305" s="86" t="s">
        <v>1208</v>
      </c>
      <c r="I305" s="85" t="s">
        <v>1209</v>
      </c>
      <c r="J305" s="85" t="s">
        <v>1210</v>
      </c>
      <c r="K305" s="97">
        <v>700</v>
      </c>
      <c r="L305" s="97">
        <v>700</v>
      </c>
      <c r="M305" s="97">
        <v>13000</v>
      </c>
      <c r="N305" s="88">
        <v>68370</v>
      </c>
      <c r="O305" s="188" t="s">
        <v>3308</v>
      </c>
      <c r="P305" s="173" t="s">
        <v>3266</v>
      </c>
      <c r="Q305" s="91" t="s">
        <v>678</v>
      </c>
      <c r="R305" s="42" t="s">
        <v>3760</v>
      </c>
      <c r="S305" s="103">
        <v>42070</v>
      </c>
      <c r="T305" s="85" t="s">
        <v>1203</v>
      </c>
    </row>
    <row r="306" spans="1:20" s="152" customFormat="1" ht="105">
      <c r="A306" s="85">
        <v>298</v>
      </c>
      <c r="B306" s="85" t="s">
        <v>1212</v>
      </c>
      <c r="C306" s="86" t="s">
        <v>1213</v>
      </c>
      <c r="D306" s="85" t="s">
        <v>522</v>
      </c>
      <c r="E306" s="213" t="s">
        <v>2550</v>
      </c>
      <c r="F306" s="87" t="s">
        <v>1214</v>
      </c>
      <c r="G306" s="86" t="s">
        <v>1215</v>
      </c>
      <c r="H306" s="86" t="s">
        <v>1216</v>
      </c>
      <c r="I306" s="85" t="s">
        <v>1217</v>
      </c>
      <c r="J306" s="85" t="s">
        <v>567</v>
      </c>
      <c r="K306" s="97">
        <v>1250</v>
      </c>
      <c r="L306" s="97">
        <v>1250</v>
      </c>
      <c r="M306" s="97">
        <v>103600</v>
      </c>
      <c r="N306" s="88">
        <v>68370</v>
      </c>
      <c r="O306" s="188" t="s">
        <v>3308</v>
      </c>
      <c r="P306" s="173" t="s">
        <v>3266</v>
      </c>
      <c r="Q306" s="91" t="s">
        <v>678</v>
      </c>
      <c r="R306" s="42" t="s">
        <v>3760</v>
      </c>
      <c r="S306" s="103">
        <v>42070</v>
      </c>
      <c r="T306" s="85" t="s">
        <v>1211</v>
      </c>
    </row>
    <row r="307" spans="1:20" s="152" customFormat="1" ht="409.5">
      <c r="A307" s="85">
        <v>299</v>
      </c>
      <c r="B307" s="139" t="s">
        <v>1219</v>
      </c>
      <c r="C307" s="189" t="s">
        <v>1220</v>
      </c>
      <c r="D307" s="85" t="s">
        <v>522</v>
      </c>
      <c r="E307" s="217" t="s">
        <v>2550</v>
      </c>
      <c r="F307" s="138" t="s">
        <v>1790</v>
      </c>
      <c r="G307" s="138" t="s">
        <v>1791</v>
      </c>
      <c r="H307" s="138" t="s">
        <v>1792</v>
      </c>
      <c r="I307" s="138" t="s">
        <v>1793</v>
      </c>
      <c r="J307" s="190" t="s">
        <v>1794</v>
      </c>
      <c r="K307" s="191">
        <v>1050</v>
      </c>
      <c r="L307" s="191">
        <v>1050</v>
      </c>
      <c r="M307" s="192">
        <v>14500</v>
      </c>
      <c r="N307" s="88">
        <v>68370</v>
      </c>
      <c r="O307" s="188" t="s">
        <v>675</v>
      </c>
      <c r="P307" s="173" t="s">
        <v>3266</v>
      </c>
      <c r="Q307" s="91" t="s">
        <v>678</v>
      </c>
      <c r="R307" s="91" t="s">
        <v>3761</v>
      </c>
      <c r="S307" s="92">
        <v>42097</v>
      </c>
      <c r="T307" s="85" t="s">
        <v>1218</v>
      </c>
    </row>
    <row r="308" spans="1:20" s="152" customFormat="1" ht="102.75" customHeight="1">
      <c r="A308" s="85">
        <v>300</v>
      </c>
      <c r="B308" s="85" t="s">
        <v>1796</v>
      </c>
      <c r="C308" s="86" t="s">
        <v>1797</v>
      </c>
      <c r="D308" s="85" t="s">
        <v>522</v>
      </c>
      <c r="E308" s="213" t="s">
        <v>2550</v>
      </c>
      <c r="F308" s="87" t="s">
        <v>1798</v>
      </c>
      <c r="G308" s="86" t="s">
        <v>1799</v>
      </c>
      <c r="H308" s="86" t="s">
        <v>1800</v>
      </c>
      <c r="I308" s="85" t="s">
        <v>1801</v>
      </c>
      <c r="J308" s="85" t="s">
        <v>567</v>
      </c>
      <c r="K308" s="97">
        <v>350</v>
      </c>
      <c r="L308" s="97">
        <v>350</v>
      </c>
      <c r="M308" s="97">
        <v>262000</v>
      </c>
      <c r="N308" s="88">
        <v>68370</v>
      </c>
      <c r="O308" s="188" t="s">
        <v>678</v>
      </c>
      <c r="P308" s="173" t="s">
        <v>3266</v>
      </c>
      <c r="Q308" s="91" t="s">
        <v>678</v>
      </c>
      <c r="R308" s="42" t="s">
        <v>3760</v>
      </c>
      <c r="S308" s="103">
        <v>42070</v>
      </c>
      <c r="T308" s="85" t="s">
        <v>1795</v>
      </c>
    </row>
    <row r="309" spans="1:20" s="152" customFormat="1" ht="409.5">
      <c r="A309" s="85">
        <v>301</v>
      </c>
      <c r="B309" s="85" t="s">
        <v>1803</v>
      </c>
      <c r="C309" s="86" t="s">
        <v>1804</v>
      </c>
      <c r="D309" s="85" t="s">
        <v>522</v>
      </c>
      <c r="E309" s="213" t="s">
        <v>2550</v>
      </c>
      <c r="F309" s="87" t="s">
        <v>1805</v>
      </c>
      <c r="G309" s="86" t="s">
        <v>1806</v>
      </c>
      <c r="H309" s="86" t="s">
        <v>1807</v>
      </c>
      <c r="I309" s="85" t="s">
        <v>1808</v>
      </c>
      <c r="J309" s="85" t="s">
        <v>1809</v>
      </c>
      <c r="K309" s="97">
        <v>1100</v>
      </c>
      <c r="L309" s="97">
        <v>1100</v>
      </c>
      <c r="M309" s="97">
        <v>23700</v>
      </c>
      <c r="N309" s="88">
        <v>68370</v>
      </c>
      <c r="O309" s="188" t="s">
        <v>3308</v>
      </c>
      <c r="P309" s="173" t="s">
        <v>3266</v>
      </c>
      <c r="Q309" s="91" t="s">
        <v>678</v>
      </c>
      <c r="R309" s="42" t="s">
        <v>3760</v>
      </c>
      <c r="S309" s="103">
        <v>42070</v>
      </c>
      <c r="T309" s="85" t="s">
        <v>1802</v>
      </c>
    </row>
    <row r="310" spans="1:20" s="152" customFormat="1" ht="74.25" customHeight="1">
      <c r="A310" s="85">
        <v>302</v>
      </c>
      <c r="B310" s="139" t="s">
        <v>1811</v>
      </c>
      <c r="C310" s="189" t="s">
        <v>1812</v>
      </c>
      <c r="D310" s="85" t="s">
        <v>522</v>
      </c>
      <c r="E310" s="217" t="s">
        <v>2550</v>
      </c>
      <c r="F310" s="138" t="s">
        <v>1813</v>
      </c>
      <c r="G310" s="138" t="s">
        <v>1814</v>
      </c>
      <c r="H310" s="138" t="s">
        <v>1815</v>
      </c>
      <c r="I310" s="138" t="s">
        <v>1816</v>
      </c>
      <c r="J310" s="190" t="s">
        <v>567</v>
      </c>
      <c r="K310" s="191">
        <v>1150</v>
      </c>
      <c r="L310" s="191">
        <v>1150</v>
      </c>
      <c r="M310" s="192">
        <v>53200</v>
      </c>
      <c r="N310" s="88">
        <v>68370</v>
      </c>
      <c r="O310" s="188" t="s">
        <v>682</v>
      </c>
      <c r="P310" s="173" t="s">
        <v>3266</v>
      </c>
      <c r="Q310" s="91" t="s">
        <v>678</v>
      </c>
      <c r="R310" s="91" t="s">
        <v>3761</v>
      </c>
      <c r="S310" s="92">
        <v>42097</v>
      </c>
      <c r="T310" s="85" t="s">
        <v>1810</v>
      </c>
    </row>
    <row r="311" spans="1:20" s="152" customFormat="1" ht="409.5">
      <c r="A311" s="85">
        <v>303</v>
      </c>
      <c r="B311" s="139" t="s">
        <v>1818</v>
      </c>
      <c r="C311" s="189" t="s">
        <v>1819</v>
      </c>
      <c r="D311" s="85" t="s">
        <v>522</v>
      </c>
      <c r="E311" s="217" t="s">
        <v>2550</v>
      </c>
      <c r="F311" s="138" t="s">
        <v>1221</v>
      </c>
      <c r="G311" s="138" t="s">
        <v>1222</v>
      </c>
      <c r="H311" s="138" t="s">
        <v>1223</v>
      </c>
      <c r="I311" s="138" t="s">
        <v>1224</v>
      </c>
      <c r="J311" s="190" t="s">
        <v>567</v>
      </c>
      <c r="K311" s="191">
        <v>890</v>
      </c>
      <c r="L311" s="191">
        <v>890</v>
      </c>
      <c r="M311" s="192">
        <v>2000</v>
      </c>
      <c r="N311" s="88">
        <v>68370</v>
      </c>
      <c r="O311" s="188" t="s">
        <v>675</v>
      </c>
      <c r="P311" s="173" t="s">
        <v>3266</v>
      </c>
      <c r="Q311" s="91" t="s">
        <v>678</v>
      </c>
      <c r="R311" s="91" t="s">
        <v>3761</v>
      </c>
      <c r="S311" s="92">
        <v>42097</v>
      </c>
      <c r="T311" s="85" t="s">
        <v>1817</v>
      </c>
    </row>
    <row r="312" spans="1:20" s="152" customFormat="1" ht="63" customHeight="1">
      <c r="A312" s="85">
        <v>304</v>
      </c>
      <c r="B312" s="85" t="s">
        <v>1226</v>
      </c>
      <c r="C312" s="86" t="s">
        <v>1227</v>
      </c>
      <c r="D312" s="85" t="s">
        <v>522</v>
      </c>
      <c r="E312" s="213" t="s">
        <v>2550</v>
      </c>
      <c r="F312" s="87" t="s">
        <v>1228</v>
      </c>
      <c r="G312" s="86" t="s">
        <v>1229</v>
      </c>
      <c r="H312" s="86" t="s">
        <v>1230</v>
      </c>
      <c r="I312" s="85" t="s">
        <v>1231</v>
      </c>
      <c r="J312" s="85" t="s">
        <v>1232</v>
      </c>
      <c r="K312" s="97">
        <v>3900</v>
      </c>
      <c r="L312" s="97">
        <v>3900</v>
      </c>
      <c r="M312" s="97">
        <v>78200</v>
      </c>
      <c r="N312" s="88">
        <v>68370</v>
      </c>
      <c r="O312" s="188" t="s">
        <v>674</v>
      </c>
      <c r="P312" s="173" t="s">
        <v>3266</v>
      </c>
      <c r="Q312" s="91" t="s">
        <v>678</v>
      </c>
      <c r="R312" s="42" t="s">
        <v>3760</v>
      </c>
      <c r="S312" s="103">
        <v>42070</v>
      </c>
      <c r="T312" s="85" t="s">
        <v>1225</v>
      </c>
    </row>
    <row r="313" spans="1:20" s="152" customFormat="1" ht="225">
      <c r="A313" s="85">
        <v>305</v>
      </c>
      <c r="B313" s="85" t="s">
        <v>1234</v>
      </c>
      <c r="C313" s="86" t="s">
        <v>1668</v>
      </c>
      <c r="D313" s="85" t="s">
        <v>522</v>
      </c>
      <c r="E313" s="213" t="s">
        <v>2550</v>
      </c>
      <c r="F313" s="87" t="s">
        <v>1669</v>
      </c>
      <c r="G313" s="86" t="s">
        <v>1670</v>
      </c>
      <c r="H313" s="86" t="s">
        <v>1671</v>
      </c>
      <c r="I313" s="85" t="s">
        <v>1672</v>
      </c>
      <c r="J313" s="85" t="s">
        <v>1673</v>
      </c>
      <c r="K313" s="97">
        <v>4400</v>
      </c>
      <c r="L313" s="97">
        <v>4400</v>
      </c>
      <c r="M313" s="97">
        <v>150000</v>
      </c>
      <c r="N313" s="88">
        <v>68370</v>
      </c>
      <c r="O313" s="188" t="s">
        <v>674</v>
      </c>
      <c r="P313" s="173" t="s">
        <v>3266</v>
      </c>
      <c r="Q313" s="91" t="s">
        <v>678</v>
      </c>
      <c r="R313" s="42" t="s">
        <v>3760</v>
      </c>
      <c r="S313" s="103">
        <v>42070</v>
      </c>
      <c r="T313" s="85" t="s">
        <v>1233</v>
      </c>
    </row>
    <row r="314" spans="1:20" s="152" customFormat="1" ht="330">
      <c r="A314" s="85">
        <v>306</v>
      </c>
      <c r="B314" s="85" t="s">
        <v>1234</v>
      </c>
      <c r="C314" s="86" t="s">
        <v>1675</v>
      </c>
      <c r="D314" s="85" t="s">
        <v>522</v>
      </c>
      <c r="E314" s="213" t="s">
        <v>2550</v>
      </c>
      <c r="F314" s="87" t="s">
        <v>1676</v>
      </c>
      <c r="G314" s="86" t="s">
        <v>1677</v>
      </c>
      <c r="H314" s="86" t="s">
        <v>1876</v>
      </c>
      <c r="I314" s="85" t="s">
        <v>1877</v>
      </c>
      <c r="J314" s="85" t="s">
        <v>567</v>
      </c>
      <c r="K314" s="97">
        <v>830</v>
      </c>
      <c r="L314" s="97">
        <v>830</v>
      </c>
      <c r="M314" s="97">
        <v>50600</v>
      </c>
      <c r="N314" s="88">
        <v>68370</v>
      </c>
      <c r="O314" s="188" t="s">
        <v>673</v>
      </c>
      <c r="P314" s="173" t="s">
        <v>3266</v>
      </c>
      <c r="Q314" s="91" t="s">
        <v>678</v>
      </c>
      <c r="R314" s="42" t="s">
        <v>3760</v>
      </c>
      <c r="S314" s="103">
        <v>42070</v>
      </c>
      <c r="T314" s="85" t="s">
        <v>1674</v>
      </c>
    </row>
    <row r="315" spans="1:20" s="152" customFormat="1" ht="165">
      <c r="A315" s="85">
        <v>307</v>
      </c>
      <c r="B315" s="139" t="s">
        <v>1879</v>
      </c>
      <c r="C315" s="189" t="s">
        <v>1880</v>
      </c>
      <c r="D315" s="85" t="s">
        <v>522</v>
      </c>
      <c r="E315" s="217" t="s">
        <v>2550</v>
      </c>
      <c r="F315" s="138" t="s">
        <v>1881</v>
      </c>
      <c r="G315" s="138" t="s">
        <v>1882</v>
      </c>
      <c r="H315" s="138" t="s">
        <v>1883</v>
      </c>
      <c r="I315" s="138" t="s">
        <v>1884</v>
      </c>
      <c r="J315" s="190" t="s">
        <v>1885</v>
      </c>
      <c r="K315" s="191">
        <v>2500</v>
      </c>
      <c r="L315" s="191">
        <v>2500</v>
      </c>
      <c r="M315" s="192">
        <v>14500</v>
      </c>
      <c r="N315" s="88">
        <v>68370</v>
      </c>
      <c r="O315" s="188" t="s">
        <v>676</v>
      </c>
      <c r="P315" s="173" t="s">
        <v>3266</v>
      </c>
      <c r="Q315" s="91" t="s">
        <v>678</v>
      </c>
      <c r="R315" s="91" t="s">
        <v>3761</v>
      </c>
      <c r="S315" s="92">
        <v>42097</v>
      </c>
      <c r="T315" s="85" t="s">
        <v>1878</v>
      </c>
    </row>
    <row r="316" spans="1:20" s="152" customFormat="1" ht="240">
      <c r="A316" s="85">
        <v>308</v>
      </c>
      <c r="B316" s="85" t="s">
        <v>1887</v>
      </c>
      <c r="C316" s="86" t="s">
        <v>1888</v>
      </c>
      <c r="D316" s="85" t="s">
        <v>522</v>
      </c>
      <c r="E316" s="213" t="s">
        <v>2550</v>
      </c>
      <c r="F316" s="87" t="s">
        <v>1889</v>
      </c>
      <c r="G316" s="86" t="s">
        <v>1890</v>
      </c>
      <c r="H316" s="86" t="s">
        <v>1891</v>
      </c>
      <c r="I316" s="85" t="s">
        <v>1892</v>
      </c>
      <c r="J316" s="85" t="s">
        <v>1893</v>
      </c>
      <c r="K316" s="97">
        <v>25000</v>
      </c>
      <c r="L316" s="97">
        <v>25000</v>
      </c>
      <c r="M316" s="97">
        <v>2500</v>
      </c>
      <c r="N316" s="88">
        <v>68370</v>
      </c>
      <c r="O316" s="188" t="s">
        <v>681</v>
      </c>
      <c r="P316" s="173" t="s">
        <v>3266</v>
      </c>
      <c r="Q316" s="91" t="s">
        <v>678</v>
      </c>
      <c r="R316" s="42" t="s">
        <v>3760</v>
      </c>
      <c r="S316" s="103">
        <v>42070</v>
      </c>
      <c r="T316" s="85" t="s">
        <v>1886</v>
      </c>
    </row>
    <row r="317" spans="1:20" s="152" customFormat="1" ht="315">
      <c r="A317" s="85">
        <v>309</v>
      </c>
      <c r="B317" s="85" t="s">
        <v>1894</v>
      </c>
      <c r="C317" s="86" t="s">
        <v>1895</v>
      </c>
      <c r="D317" s="85" t="s">
        <v>522</v>
      </c>
      <c r="E317" s="213" t="s">
        <v>2550</v>
      </c>
      <c r="F317" s="87" t="s">
        <v>1896</v>
      </c>
      <c r="G317" s="86" t="s">
        <v>1897</v>
      </c>
      <c r="H317" s="86" t="s">
        <v>1898</v>
      </c>
      <c r="I317" s="85" t="s">
        <v>1899</v>
      </c>
      <c r="J317" s="85" t="s">
        <v>1900</v>
      </c>
      <c r="K317" s="97">
        <v>5500</v>
      </c>
      <c r="L317" s="97">
        <v>5500</v>
      </c>
      <c r="M317" s="97">
        <v>29200</v>
      </c>
      <c r="N317" s="88">
        <v>68370</v>
      </c>
      <c r="O317" s="188" t="s">
        <v>680</v>
      </c>
      <c r="P317" s="173" t="s">
        <v>3266</v>
      </c>
      <c r="Q317" s="91" t="s">
        <v>678</v>
      </c>
      <c r="R317" s="42" t="s">
        <v>3760</v>
      </c>
      <c r="S317" s="103">
        <v>42070</v>
      </c>
      <c r="T317" s="85" t="s">
        <v>1878</v>
      </c>
    </row>
    <row r="318" spans="1:20" s="152" customFormat="1" ht="45">
      <c r="A318" s="85">
        <v>310</v>
      </c>
      <c r="B318" s="85" t="s">
        <v>1902</v>
      </c>
      <c r="C318" s="86" t="s">
        <v>1903</v>
      </c>
      <c r="D318" s="85" t="s">
        <v>522</v>
      </c>
      <c r="E318" s="213" t="s">
        <v>2550</v>
      </c>
      <c r="F318" s="87" t="s">
        <v>1904</v>
      </c>
      <c r="G318" s="86" t="s">
        <v>1905</v>
      </c>
      <c r="H318" s="86" t="s">
        <v>1906</v>
      </c>
      <c r="I318" s="85" t="s">
        <v>1178</v>
      </c>
      <c r="J318" s="85" t="s">
        <v>567</v>
      </c>
      <c r="K318" s="97">
        <v>1200</v>
      </c>
      <c r="L318" s="97">
        <v>1200</v>
      </c>
      <c r="M318" s="97">
        <v>9000</v>
      </c>
      <c r="N318" s="88">
        <v>68370</v>
      </c>
      <c r="O318" s="188" t="s">
        <v>674</v>
      </c>
      <c r="P318" s="173" t="s">
        <v>3266</v>
      </c>
      <c r="Q318" s="91" t="s">
        <v>678</v>
      </c>
      <c r="R318" s="42" t="s">
        <v>3760</v>
      </c>
      <c r="S318" s="103">
        <v>42070</v>
      </c>
      <c r="T318" s="85" t="s">
        <v>1901</v>
      </c>
    </row>
    <row r="319" spans="1:20" s="152" customFormat="1" ht="135">
      <c r="A319" s="85">
        <v>311</v>
      </c>
      <c r="B319" s="139" t="s">
        <v>1908</v>
      </c>
      <c r="C319" s="189" t="s">
        <v>1909</v>
      </c>
      <c r="D319" s="85" t="s">
        <v>522</v>
      </c>
      <c r="E319" s="217" t="s">
        <v>2550</v>
      </c>
      <c r="F319" s="138" t="s">
        <v>1699</v>
      </c>
      <c r="G319" s="138" t="s">
        <v>1700</v>
      </c>
      <c r="H319" s="138" t="s">
        <v>1701</v>
      </c>
      <c r="I319" s="138" t="s">
        <v>1702</v>
      </c>
      <c r="J319" s="190" t="s">
        <v>1703</v>
      </c>
      <c r="K319" s="191">
        <v>2015</v>
      </c>
      <c r="L319" s="191">
        <v>2015</v>
      </c>
      <c r="M319" s="192">
        <v>60</v>
      </c>
      <c r="N319" s="88">
        <v>68370</v>
      </c>
      <c r="O319" s="181" t="s">
        <v>3311</v>
      </c>
      <c r="P319" s="181" t="s">
        <v>3266</v>
      </c>
      <c r="Q319" s="91" t="s">
        <v>678</v>
      </c>
      <c r="R319" s="91" t="s">
        <v>3761</v>
      </c>
      <c r="S319" s="92">
        <v>42097</v>
      </c>
      <c r="T319" s="85" t="s">
        <v>1907</v>
      </c>
    </row>
    <row r="320" spans="1:20" s="152" customFormat="1" ht="105">
      <c r="A320" s="85">
        <v>312</v>
      </c>
      <c r="B320" s="85" t="s">
        <v>1705</v>
      </c>
      <c r="C320" s="86" t="s">
        <v>1706</v>
      </c>
      <c r="D320" s="85" t="s">
        <v>522</v>
      </c>
      <c r="E320" s="213" t="s">
        <v>2550</v>
      </c>
      <c r="F320" s="87" t="s">
        <v>1707</v>
      </c>
      <c r="G320" s="86" t="s">
        <v>1708</v>
      </c>
      <c r="H320" s="86" t="s">
        <v>1709</v>
      </c>
      <c r="I320" s="85" t="s">
        <v>1710</v>
      </c>
      <c r="J320" s="85" t="s">
        <v>567</v>
      </c>
      <c r="K320" s="193">
        <v>1400</v>
      </c>
      <c r="L320" s="193">
        <v>1400</v>
      </c>
      <c r="M320" s="98">
        <v>11000</v>
      </c>
      <c r="N320" s="88">
        <v>68370</v>
      </c>
      <c r="O320" s="188" t="s">
        <v>3311</v>
      </c>
      <c r="P320" s="173" t="s">
        <v>3266</v>
      </c>
      <c r="Q320" s="91" t="s">
        <v>678</v>
      </c>
      <c r="R320" s="42" t="s">
        <v>3760</v>
      </c>
      <c r="S320" s="103">
        <v>42070</v>
      </c>
      <c r="T320" s="85" t="s">
        <v>1704</v>
      </c>
    </row>
    <row r="321" spans="1:20" s="152" customFormat="1" ht="105">
      <c r="A321" s="85">
        <v>313</v>
      </c>
      <c r="B321" s="85" t="s">
        <v>1712</v>
      </c>
      <c r="C321" s="86" t="s">
        <v>1713</v>
      </c>
      <c r="D321" s="85" t="s">
        <v>522</v>
      </c>
      <c r="E321" s="213" t="s">
        <v>2550</v>
      </c>
      <c r="F321" s="87" t="s">
        <v>1714</v>
      </c>
      <c r="G321" s="86" t="s">
        <v>1715</v>
      </c>
      <c r="H321" s="86" t="s">
        <v>1928</v>
      </c>
      <c r="I321" s="85" t="s">
        <v>1217</v>
      </c>
      <c r="J321" s="85" t="s">
        <v>1210</v>
      </c>
      <c r="K321" s="97">
        <v>1850</v>
      </c>
      <c r="L321" s="97">
        <v>1850</v>
      </c>
      <c r="M321" s="97">
        <v>17600</v>
      </c>
      <c r="N321" s="88">
        <v>68370</v>
      </c>
      <c r="O321" s="188" t="s">
        <v>679</v>
      </c>
      <c r="P321" s="173" t="s">
        <v>3266</v>
      </c>
      <c r="Q321" s="91" t="s">
        <v>678</v>
      </c>
      <c r="R321" s="42" t="s">
        <v>3760</v>
      </c>
      <c r="S321" s="103">
        <v>42070</v>
      </c>
      <c r="T321" s="85" t="s">
        <v>1711</v>
      </c>
    </row>
    <row r="322" spans="1:20" s="152" customFormat="1" ht="180">
      <c r="A322" s="85">
        <v>314</v>
      </c>
      <c r="B322" s="85" t="s">
        <v>1930</v>
      </c>
      <c r="C322" s="86" t="s">
        <v>1931</v>
      </c>
      <c r="D322" s="85" t="s">
        <v>522</v>
      </c>
      <c r="E322" s="213" t="s">
        <v>2550</v>
      </c>
      <c r="F322" s="87" t="s">
        <v>1932</v>
      </c>
      <c r="G322" s="86" t="s">
        <v>1933</v>
      </c>
      <c r="H322" s="86" t="s">
        <v>1934</v>
      </c>
      <c r="I322" s="85" t="s">
        <v>1935</v>
      </c>
      <c r="J322" s="85" t="s">
        <v>1809</v>
      </c>
      <c r="K322" s="97">
        <v>3650</v>
      </c>
      <c r="L322" s="97">
        <v>3650</v>
      </c>
      <c r="M322" s="97">
        <v>30000</v>
      </c>
      <c r="N322" s="88">
        <v>68370</v>
      </c>
      <c r="O322" s="188" t="s">
        <v>3308</v>
      </c>
      <c r="P322" s="173" t="s">
        <v>3266</v>
      </c>
      <c r="Q322" s="91" t="s">
        <v>678</v>
      </c>
      <c r="R322" s="42" t="s">
        <v>3760</v>
      </c>
      <c r="S322" s="103">
        <v>42070</v>
      </c>
      <c r="T322" s="85" t="s">
        <v>1929</v>
      </c>
    </row>
    <row r="323" spans="1:20" s="152" customFormat="1" ht="75">
      <c r="A323" s="85">
        <v>315</v>
      </c>
      <c r="B323" s="139" t="s">
        <v>1937</v>
      </c>
      <c r="C323" s="189" t="s">
        <v>1938</v>
      </c>
      <c r="D323" s="85" t="s">
        <v>522</v>
      </c>
      <c r="E323" s="217" t="s">
        <v>2550</v>
      </c>
      <c r="F323" s="138" t="s">
        <v>1939</v>
      </c>
      <c r="G323" s="138" t="s">
        <v>1940</v>
      </c>
      <c r="H323" s="138" t="s">
        <v>1941</v>
      </c>
      <c r="I323" s="138" t="s">
        <v>1942</v>
      </c>
      <c r="J323" s="190" t="s">
        <v>567</v>
      </c>
      <c r="K323" s="191">
        <v>1100</v>
      </c>
      <c r="L323" s="191">
        <v>1100</v>
      </c>
      <c r="M323" s="192">
        <v>48400</v>
      </c>
      <c r="N323" s="88">
        <v>68370</v>
      </c>
      <c r="O323" s="181" t="s">
        <v>674</v>
      </c>
      <c r="P323" s="181" t="s">
        <v>3266</v>
      </c>
      <c r="Q323" s="91" t="s">
        <v>678</v>
      </c>
      <c r="R323" s="91" t="s">
        <v>3761</v>
      </c>
      <c r="S323" s="92">
        <v>42097</v>
      </c>
      <c r="T323" s="85" t="s">
        <v>1936</v>
      </c>
    </row>
    <row r="324" spans="1:20" s="152" customFormat="1" ht="105">
      <c r="A324" s="85">
        <v>316</v>
      </c>
      <c r="B324" s="85" t="s">
        <v>1943</v>
      </c>
      <c r="C324" s="86" t="s">
        <v>1364</v>
      </c>
      <c r="D324" s="85" t="s">
        <v>522</v>
      </c>
      <c r="E324" s="213" t="s">
        <v>2550</v>
      </c>
      <c r="F324" s="87" t="s">
        <v>1365</v>
      </c>
      <c r="G324" s="86" t="s">
        <v>1366</v>
      </c>
      <c r="H324" s="86" t="s">
        <v>1367</v>
      </c>
      <c r="I324" s="85" t="s">
        <v>1368</v>
      </c>
      <c r="J324" s="85" t="s">
        <v>1369</v>
      </c>
      <c r="K324" s="97">
        <v>6500</v>
      </c>
      <c r="L324" s="97">
        <v>6500</v>
      </c>
      <c r="M324" s="97">
        <v>27000</v>
      </c>
      <c r="N324" s="88">
        <v>68370</v>
      </c>
      <c r="O324" s="188" t="s">
        <v>674</v>
      </c>
      <c r="P324" s="173" t="s">
        <v>3266</v>
      </c>
      <c r="Q324" s="91" t="s">
        <v>678</v>
      </c>
      <c r="R324" s="42" t="s">
        <v>3760</v>
      </c>
      <c r="S324" s="103">
        <v>42070</v>
      </c>
      <c r="T324" s="85" t="s">
        <v>1878</v>
      </c>
    </row>
    <row r="325" spans="1:20" s="152" customFormat="1" ht="60">
      <c r="A325" s="85">
        <v>317</v>
      </c>
      <c r="B325" s="85" t="s">
        <v>1370</v>
      </c>
      <c r="C325" s="86" t="s">
        <v>1371</v>
      </c>
      <c r="D325" s="85" t="s">
        <v>522</v>
      </c>
      <c r="E325" s="213" t="s">
        <v>2550</v>
      </c>
      <c r="F325" s="87" t="s">
        <v>1372</v>
      </c>
      <c r="G325" s="86" t="s">
        <v>1373</v>
      </c>
      <c r="H325" s="86" t="s">
        <v>1374</v>
      </c>
      <c r="I325" s="85" t="s">
        <v>1375</v>
      </c>
      <c r="J325" s="85" t="s">
        <v>567</v>
      </c>
      <c r="K325" s="97">
        <v>550</v>
      </c>
      <c r="L325" s="97">
        <v>550</v>
      </c>
      <c r="M325" s="97">
        <v>323000</v>
      </c>
      <c r="N325" s="88">
        <v>68370</v>
      </c>
      <c r="O325" s="188" t="s">
        <v>678</v>
      </c>
      <c r="P325" s="173" t="s">
        <v>3266</v>
      </c>
      <c r="Q325" s="91" t="s">
        <v>678</v>
      </c>
      <c r="R325" s="42" t="s">
        <v>3760</v>
      </c>
      <c r="S325" s="103">
        <v>42070</v>
      </c>
      <c r="T325" s="85" t="s">
        <v>1878</v>
      </c>
    </row>
    <row r="326" spans="1:20" s="152" customFormat="1" ht="117.75" customHeight="1">
      <c r="A326" s="85">
        <v>318</v>
      </c>
      <c r="B326" s="85" t="s">
        <v>1376</v>
      </c>
      <c r="C326" s="86" t="s">
        <v>1377</v>
      </c>
      <c r="D326" s="85" t="s">
        <v>522</v>
      </c>
      <c r="E326" s="213" t="s">
        <v>2550</v>
      </c>
      <c r="F326" s="87" t="s">
        <v>1378</v>
      </c>
      <c r="G326" s="86" t="s">
        <v>1379</v>
      </c>
      <c r="H326" s="86" t="s">
        <v>1380</v>
      </c>
      <c r="I326" s="85" t="s">
        <v>1070</v>
      </c>
      <c r="J326" s="85" t="s">
        <v>567</v>
      </c>
      <c r="K326" s="97">
        <v>1250</v>
      </c>
      <c r="L326" s="97">
        <v>1250</v>
      </c>
      <c r="M326" s="97">
        <v>42000</v>
      </c>
      <c r="N326" s="88">
        <v>68370</v>
      </c>
      <c r="O326" s="188" t="s">
        <v>3308</v>
      </c>
      <c r="P326" s="173" t="s">
        <v>3266</v>
      </c>
      <c r="Q326" s="91" t="s">
        <v>678</v>
      </c>
      <c r="R326" s="42" t="s">
        <v>3760</v>
      </c>
      <c r="S326" s="103">
        <v>42070</v>
      </c>
      <c r="T326" s="85" t="s">
        <v>1225</v>
      </c>
    </row>
    <row r="327" spans="1:20" s="152" customFormat="1" ht="148.5" customHeight="1">
      <c r="A327" s="85">
        <v>319</v>
      </c>
      <c r="B327" s="85" t="s">
        <v>1381</v>
      </c>
      <c r="C327" s="86" t="s">
        <v>1382</v>
      </c>
      <c r="D327" s="85" t="s">
        <v>522</v>
      </c>
      <c r="E327" s="213" t="s">
        <v>2550</v>
      </c>
      <c r="F327" s="87" t="s">
        <v>1383</v>
      </c>
      <c r="G327" s="86" t="s">
        <v>1384</v>
      </c>
      <c r="H327" s="86" t="s">
        <v>1385</v>
      </c>
      <c r="I327" s="85" t="s">
        <v>1386</v>
      </c>
      <c r="J327" s="85" t="s">
        <v>1387</v>
      </c>
      <c r="K327" s="97">
        <v>9600</v>
      </c>
      <c r="L327" s="97">
        <v>9600</v>
      </c>
      <c r="M327" s="97">
        <v>450</v>
      </c>
      <c r="N327" s="88">
        <v>68370</v>
      </c>
      <c r="O327" s="188" t="s">
        <v>677</v>
      </c>
      <c r="P327" s="173" t="s">
        <v>3316</v>
      </c>
      <c r="Q327" s="91" t="s">
        <v>678</v>
      </c>
      <c r="R327" s="42" t="s">
        <v>3760</v>
      </c>
      <c r="S327" s="103">
        <v>42070</v>
      </c>
      <c r="T327" s="85" t="s">
        <v>1878</v>
      </c>
    </row>
    <row r="328" spans="1:20" s="152" customFormat="1" ht="195">
      <c r="A328" s="85">
        <v>320</v>
      </c>
      <c r="B328" s="85" t="s">
        <v>1389</v>
      </c>
      <c r="C328" s="86" t="s">
        <v>1993</v>
      </c>
      <c r="D328" s="85" t="s">
        <v>1994</v>
      </c>
      <c r="E328" s="213" t="s">
        <v>1995</v>
      </c>
      <c r="F328" s="87" t="s">
        <v>1996</v>
      </c>
      <c r="G328" s="86" t="s">
        <v>1997</v>
      </c>
      <c r="H328" s="86" t="s">
        <v>1998</v>
      </c>
      <c r="I328" s="85" t="s">
        <v>2447</v>
      </c>
      <c r="J328" s="85" t="s">
        <v>567</v>
      </c>
      <c r="K328" s="97">
        <v>800</v>
      </c>
      <c r="L328" s="97">
        <v>800</v>
      </c>
      <c r="M328" s="97">
        <v>10100</v>
      </c>
      <c r="N328" s="88">
        <v>68370</v>
      </c>
      <c r="O328" s="188" t="s">
        <v>676</v>
      </c>
      <c r="P328" s="173" t="s">
        <v>3266</v>
      </c>
      <c r="Q328" s="91" t="s">
        <v>678</v>
      </c>
      <c r="R328" s="42" t="s">
        <v>3760</v>
      </c>
      <c r="S328" s="103">
        <v>42070</v>
      </c>
      <c r="T328" s="85" t="s">
        <v>1388</v>
      </c>
    </row>
    <row r="329" spans="1:20" s="152" customFormat="1" ht="180">
      <c r="A329" s="85">
        <v>321</v>
      </c>
      <c r="B329" s="139" t="s">
        <v>1389</v>
      </c>
      <c r="C329" s="194" t="s">
        <v>2449</v>
      </c>
      <c r="D329" s="85" t="s">
        <v>522</v>
      </c>
      <c r="E329" s="217" t="s">
        <v>2550</v>
      </c>
      <c r="F329" s="194" t="s">
        <v>2450</v>
      </c>
      <c r="G329" s="138" t="s">
        <v>2451</v>
      </c>
      <c r="H329" s="138" t="s">
        <v>2452</v>
      </c>
      <c r="I329" s="138" t="s">
        <v>2453</v>
      </c>
      <c r="J329" s="190" t="s">
        <v>2453</v>
      </c>
      <c r="K329" s="191">
        <v>21400</v>
      </c>
      <c r="L329" s="191">
        <v>21400</v>
      </c>
      <c r="M329" s="192">
        <v>7600</v>
      </c>
      <c r="N329" s="88">
        <v>68370</v>
      </c>
      <c r="O329" s="181" t="s">
        <v>676</v>
      </c>
      <c r="P329" s="181" t="s">
        <v>3266</v>
      </c>
      <c r="Q329" s="91" t="s">
        <v>678</v>
      </c>
      <c r="R329" s="91" t="s">
        <v>3761</v>
      </c>
      <c r="S329" s="92">
        <v>42097</v>
      </c>
      <c r="T329" s="85" t="s">
        <v>2448</v>
      </c>
    </row>
    <row r="330" spans="1:20" s="152" customFormat="1" ht="165">
      <c r="A330" s="85">
        <v>322</v>
      </c>
      <c r="B330" s="85" t="s">
        <v>2455</v>
      </c>
      <c r="C330" s="86" t="s">
        <v>2456</v>
      </c>
      <c r="D330" s="85" t="s">
        <v>522</v>
      </c>
      <c r="E330" s="213" t="s">
        <v>2550</v>
      </c>
      <c r="F330" s="87" t="s">
        <v>2457</v>
      </c>
      <c r="G330" s="86" t="s">
        <v>2458</v>
      </c>
      <c r="H330" s="86" t="s">
        <v>2459</v>
      </c>
      <c r="I330" s="85" t="s">
        <v>2460</v>
      </c>
      <c r="J330" s="85" t="s">
        <v>2461</v>
      </c>
      <c r="K330" s="97">
        <v>23000</v>
      </c>
      <c r="L330" s="97">
        <v>23000</v>
      </c>
      <c r="M330" s="97">
        <v>7671</v>
      </c>
      <c r="N330" s="88">
        <v>68370</v>
      </c>
      <c r="O330" s="188" t="s">
        <v>3311</v>
      </c>
      <c r="P330" s="173" t="s">
        <v>3266</v>
      </c>
      <c r="Q330" s="91" t="s">
        <v>678</v>
      </c>
      <c r="R330" s="42" t="s">
        <v>3760</v>
      </c>
      <c r="S330" s="103">
        <v>42070</v>
      </c>
      <c r="T330" s="85" t="s">
        <v>2454</v>
      </c>
    </row>
    <row r="331" spans="1:20" s="152" customFormat="1" ht="165">
      <c r="A331" s="85">
        <v>323</v>
      </c>
      <c r="B331" s="85" t="s">
        <v>2455</v>
      </c>
      <c r="C331" s="86" t="s">
        <v>2462</v>
      </c>
      <c r="D331" s="85" t="s">
        <v>522</v>
      </c>
      <c r="E331" s="213" t="s">
        <v>2550</v>
      </c>
      <c r="F331" s="87" t="s">
        <v>2463</v>
      </c>
      <c r="G331" s="86" t="s">
        <v>2464</v>
      </c>
      <c r="H331" s="86" t="s">
        <v>2465</v>
      </c>
      <c r="I331" s="85" t="s">
        <v>2460</v>
      </c>
      <c r="J331" s="85" t="s">
        <v>2461</v>
      </c>
      <c r="K331" s="97">
        <v>23000</v>
      </c>
      <c r="L331" s="97">
        <v>23000</v>
      </c>
      <c r="M331" s="97">
        <v>7100</v>
      </c>
      <c r="N331" s="88">
        <v>68370</v>
      </c>
      <c r="O331" s="188" t="s">
        <v>3311</v>
      </c>
      <c r="P331" s="173" t="s">
        <v>3266</v>
      </c>
      <c r="Q331" s="91" t="s">
        <v>678</v>
      </c>
      <c r="R331" s="42" t="s">
        <v>3760</v>
      </c>
      <c r="S331" s="103">
        <v>42070</v>
      </c>
      <c r="T331" s="85" t="s">
        <v>2454</v>
      </c>
    </row>
    <row r="332" spans="1:20" s="152" customFormat="1" ht="195">
      <c r="A332" s="85">
        <v>324</v>
      </c>
      <c r="B332" s="85" t="s">
        <v>2467</v>
      </c>
      <c r="C332" s="86" t="s">
        <v>1390</v>
      </c>
      <c r="D332" s="85" t="s">
        <v>522</v>
      </c>
      <c r="E332" s="213" t="s">
        <v>2550</v>
      </c>
      <c r="F332" s="87" t="s">
        <v>1391</v>
      </c>
      <c r="G332" s="86" t="s">
        <v>1392</v>
      </c>
      <c r="H332" s="86" t="s">
        <v>1393</v>
      </c>
      <c r="I332" s="85" t="s">
        <v>1394</v>
      </c>
      <c r="J332" s="85" t="s">
        <v>1395</v>
      </c>
      <c r="K332" s="97">
        <v>5000</v>
      </c>
      <c r="L332" s="97">
        <v>5000</v>
      </c>
      <c r="M332" s="97">
        <v>44300</v>
      </c>
      <c r="N332" s="88">
        <v>68370</v>
      </c>
      <c r="O332" s="188" t="s">
        <v>674</v>
      </c>
      <c r="P332" s="173" t="s">
        <v>3266</v>
      </c>
      <c r="Q332" s="91" t="s">
        <v>678</v>
      </c>
      <c r="R332" s="42" t="s">
        <v>3760</v>
      </c>
      <c r="S332" s="103">
        <v>42070</v>
      </c>
      <c r="T332" s="85" t="s">
        <v>2466</v>
      </c>
    </row>
    <row r="333" spans="1:20" s="152" customFormat="1" ht="84.75" customHeight="1">
      <c r="A333" s="85">
        <v>325</v>
      </c>
      <c r="B333" s="85" t="s">
        <v>1396</v>
      </c>
      <c r="C333" s="86" t="s">
        <v>1397</v>
      </c>
      <c r="D333" s="85" t="s">
        <v>522</v>
      </c>
      <c r="E333" s="213" t="s">
        <v>2550</v>
      </c>
      <c r="F333" s="87" t="s">
        <v>1398</v>
      </c>
      <c r="G333" s="86" t="s">
        <v>1399</v>
      </c>
      <c r="H333" s="86" t="s">
        <v>1400</v>
      </c>
      <c r="I333" s="85" t="s">
        <v>1401</v>
      </c>
      <c r="J333" s="85" t="s">
        <v>888</v>
      </c>
      <c r="K333" s="97">
        <v>43500</v>
      </c>
      <c r="L333" s="97">
        <v>43500</v>
      </c>
      <c r="M333" s="97">
        <v>85</v>
      </c>
      <c r="N333" s="88">
        <v>68370</v>
      </c>
      <c r="O333" s="188" t="s">
        <v>3311</v>
      </c>
      <c r="P333" s="173" t="s">
        <v>3266</v>
      </c>
      <c r="Q333" s="91" t="s">
        <v>678</v>
      </c>
      <c r="R333" s="42" t="s">
        <v>3760</v>
      </c>
      <c r="S333" s="103">
        <v>42070</v>
      </c>
      <c r="T333" s="85" t="s">
        <v>2448</v>
      </c>
    </row>
    <row r="334" spans="1:20" s="152" customFormat="1" ht="409.5">
      <c r="A334" s="85">
        <v>326</v>
      </c>
      <c r="B334" s="85" t="s">
        <v>1402</v>
      </c>
      <c r="C334" s="86" t="s">
        <v>1403</v>
      </c>
      <c r="D334" s="85" t="s">
        <v>522</v>
      </c>
      <c r="E334" s="213" t="s">
        <v>2550</v>
      </c>
      <c r="F334" s="87" t="s">
        <v>1404</v>
      </c>
      <c r="G334" s="86" t="s">
        <v>2492</v>
      </c>
      <c r="H334" s="86" t="s">
        <v>2493</v>
      </c>
      <c r="I334" s="85" t="s">
        <v>2494</v>
      </c>
      <c r="J334" s="85" t="s">
        <v>1308</v>
      </c>
      <c r="K334" s="97">
        <v>1360</v>
      </c>
      <c r="L334" s="97">
        <v>1360</v>
      </c>
      <c r="M334" s="97">
        <v>24200</v>
      </c>
      <c r="N334" s="88">
        <v>68370</v>
      </c>
      <c r="O334" s="188" t="s">
        <v>675</v>
      </c>
      <c r="P334" s="173" t="s">
        <v>3266</v>
      </c>
      <c r="Q334" s="91" t="s">
        <v>678</v>
      </c>
      <c r="R334" s="42" t="s">
        <v>3760</v>
      </c>
      <c r="S334" s="103">
        <v>42070</v>
      </c>
      <c r="T334" s="85" t="s">
        <v>2448</v>
      </c>
    </row>
    <row r="335" spans="1:20" s="152" customFormat="1" ht="62.25" customHeight="1">
      <c r="A335" s="85">
        <v>327</v>
      </c>
      <c r="B335" s="85" t="s">
        <v>2496</v>
      </c>
      <c r="C335" s="86" t="s">
        <v>2497</v>
      </c>
      <c r="D335" s="85" t="s">
        <v>522</v>
      </c>
      <c r="E335" s="213" t="s">
        <v>2550</v>
      </c>
      <c r="F335" s="87" t="s">
        <v>2498</v>
      </c>
      <c r="G335" s="86" t="s">
        <v>2499</v>
      </c>
      <c r="H335" s="86" t="s">
        <v>2500</v>
      </c>
      <c r="I335" s="85" t="s">
        <v>2501</v>
      </c>
      <c r="J335" s="85" t="s">
        <v>567</v>
      </c>
      <c r="K335" s="97">
        <v>2100</v>
      </c>
      <c r="L335" s="97">
        <v>2100</v>
      </c>
      <c r="M335" s="97">
        <v>1300</v>
      </c>
      <c r="N335" s="88">
        <v>68370</v>
      </c>
      <c r="O335" s="188" t="s">
        <v>3308</v>
      </c>
      <c r="P335" s="173" t="s">
        <v>3266</v>
      </c>
      <c r="Q335" s="91" t="s">
        <v>678</v>
      </c>
      <c r="R335" s="42" t="s">
        <v>3760</v>
      </c>
      <c r="S335" s="103">
        <v>42070</v>
      </c>
      <c r="T335" s="85" t="s">
        <v>2495</v>
      </c>
    </row>
    <row r="336" spans="1:20" s="152" customFormat="1" ht="76.5" customHeight="1">
      <c r="A336" s="85">
        <v>328</v>
      </c>
      <c r="B336" s="85" t="s">
        <v>2503</v>
      </c>
      <c r="C336" s="86" t="s">
        <v>2504</v>
      </c>
      <c r="D336" s="85" t="s">
        <v>522</v>
      </c>
      <c r="E336" s="213" t="s">
        <v>2550</v>
      </c>
      <c r="F336" s="87" t="s">
        <v>2505</v>
      </c>
      <c r="G336" s="86" t="s">
        <v>2506</v>
      </c>
      <c r="H336" s="86" t="s">
        <v>2507</v>
      </c>
      <c r="I336" s="85" t="s">
        <v>1394</v>
      </c>
      <c r="J336" s="85" t="s">
        <v>2508</v>
      </c>
      <c r="K336" s="97">
        <v>4400</v>
      </c>
      <c r="L336" s="97">
        <v>4400</v>
      </c>
      <c r="M336" s="97">
        <v>10000</v>
      </c>
      <c r="N336" s="88">
        <v>68370</v>
      </c>
      <c r="O336" s="188" t="s">
        <v>674</v>
      </c>
      <c r="P336" s="173" t="s">
        <v>3266</v>
      </c>
      <c r="Q336" s="91" t="s">
        <v>678</v>
      </c>
      <c r="R336" s="42" t="s">
        <v>3760</v>
      </c>
      <c r="S336" s="103">
        <v>42070</v>
      </c>
      <c r="T336" s="85" t="s">
        <v>2502</v>
      </c>
    </row>
    <row r="337" spans="1:20" s="152" customFormat="1" ht="75">
      <c r="A337" s="85">
        <v>329</v>
      </c>
      <c r="B337" s="85" t="s">
        <v>2503</v>
      </c>
      <c r="C337" s="86" t="s">
        <v>2509</v>
      </c>
      <c r="D337" s="85" t="s">
        <v>522</v>
      </c>
      <c r="E337" s="213" t="s">
        <v>2550</v>
      </c>
      <c r="F337" s="87" t="s">
        <v>2510</v>
      </c>
      <c r="G337" s="86" t="s">
        <v>2090</v>
      </c>
      <c r="H337" s="86" t="s">
        <v>2091</v>
      </c>
      <c r="I337" s="85" t="s">
        <v>2092</v>
      </c>
      <c r="J337" s="85" t="s">
        <v>567</v>
      </c>
      <c r="K337" s="97">
        <v>750</v>
      </c>
      <c r="L337" s="97">
        <v>750</v>
      </c>
      <c r="M337" s="97">
        <v>26700</v>
      </c>
      <c r="N337" s="88">
        <v>68370</v>
      </c>
      <c r="O337" s="188" t="s">
        <v>673</v>
      </c>
      <c r="P337" s="173" t="s">
        <v>3266</v>
      </c>
      <c r="Q337" s="91" t="s">
        <v>678</v>
      </c>
      <c r="R337" s="42" t="s">
        <v>3760</v>
      </c>
      <c r="S337" s="103">
        <v>42070</v>
      </c>
      <c r="T337" s="85" t="s">
        <v>2502</v>
      </c>
    </row>
    <row r="338" spans="1:20" s="152" customFormat="1" ht="45">
      <c r="A338" s="85">
        <v>330</v>
      </c>
      <c r="B338" s="85" t="s">
        <v>2094</v>
      </c>
      <c r="C338" s="86" t="s">
        <v>2095</v>
      </c>
      <c r="D338" s="85" t="s">
        <v>522</v>
      </c>
      <c r="E338" s="213" t="s">
        <v>2550</v>
      </c>
      <c r="F338" s="87" t="s">
        <v>2096</v>
      </c>
      <c r="G338" s="86" t="s">
        <v>2097</v>
      </c>
      <c r="H338" s="86" t="s">
        <v>1431</v>
      </c>
      <c r="I338" s="85" t="s">
        <v>1432</v>
      </c>
      <c r="J338" s="85" t="s">
        <v>1433</v>
      </c>
      <c r="K338" s="97">
        <v>32500</v>
      </c>
      <c r="L338" s="97">
        <v>32500</v>
      </c>
      <c r="M338" s="97">
        <v>170</v>
      </c>
      <c r="N338" s="88">
        <v>68370</v>
      </c>
      <c r="O338" s="188" t="s">
        <v>3311</v>
      </c>
      <c r="P338" s="173" t="s">
        <v>3266</v>
      </c>
      <c r="Q338" s="91" t="s">
        <v>678</v>
      </c>
      <c r="R338" s="42" t="s">
        <v>3760</v>
      </c>
      <c r="S338" s="103">
        <v>42070</v>
      </c>
      <c r="T338" s="85" t="s">
        <v>2093</v>
      </c>
    </row>
    <row r="339" spans="1:20" s="152" customFormat="1" ht="60">
      <c r="A339" s="85">
        <v>331</v>
      </c>
      <c r="B339" s="85" t="s">
        <v>2094</v>
      </c>
      <c r="C339" s="86" t="s">
        <v>1435</v>
      </c>
      <c r="D339" s="85" t="s">
        <v>522</v>
      </c>
      <c r="E339" s="213" t="s">
        <v>2550</v>
      </c>
      <c r="F339" s="87" t="s">
        <v>1436</v>
      </c>
      <c r="G339" s="86" t="s">
        <v>1437</v>
      </c>
      <c r="H339" s="86" t="s">
        <v>1438</v>
      </c>
      <c r="I339" s="85" t="s">
        <v>1439</v>
      </c>
      <c r="J339" s="85" t="s">
        <v>567</v>
      </c>
      <c r="K339" s="97">
        <v>750</v>
      </c>
      <c r="L339" s="97">
        <v>750</v>
      </c>
      <c r="M339" s="97">
        <v>5700</v>
      </c>
      <c r="N339" s="88">
        <v>68370</v>
      </c>
      <c r="O339" s="188" t="s">
        <v>3308</v>
      </c>
      <c r="P339" s="173" t="s">
        <v>3266</v>
      </c>
      <c r="Q339" s="91" t="s">
        <v>678</v>
      </c>
      <c r="R339" s="42" t="s">
        <v>3760</v>
      </c>
      <c r="S339" s="103">
        <v>42070</v>
      </c>
      <c r="T339" s="85" t="s">
        <v>1434</v>
      </c>
    </row>
    <row r="340" spans="1:20" s="152" customFormat="1" ht="135">
      <c r="A340" s="85">
        <v>332</v>
      </c>
      <c r="B340" s="85" t="s">
        <v>1440</v>
      </c>
      <c r="C340" s="86" t="s">
        <v>1441</v>
      </c>
      <c r="D340" s="85" t="s">
        <v>522</v>
      </c>
      <c r="E340" s="213" t="s">
        <v>2550</v>
      </c>
      <c r="F340" s="87" t="s">
        <v>1442</v>
      </c>
      <c r="G340" s="86" t="s">
        <v>1443</v>
      </c>
      <c r="H340" s="86" t="s">
        <v>1444</v>
      </c>
      <c r="I340" s="85" t="s">
        <v>1672</v>
      </c>
      <c r="J340" s="85" t="s">
        <v>1673</v>
      </c>
      <c r="K340" s="97">
        <v>2300</v>
      </c>
      <c r="L340" s="97">
        <v>2300</v>
      </c>
      <c r="M340" s="97">
        <v>2200</v>
      </c>
      <c r="N340" s="88">
        <v>68370</v>
      </c>
      <c r="O340" s="195" t="s">
        <v>674</v>
      </c>
      <c r="P340" s="138" t="s">
        <v>3266</v>
      </c>
      <c r="Q340" s="91" t="s">
        <v>678</v>
      </c>
      <c r="R340" s="42" t="s">
        <v>3760</v>
      </c>
      <c r="S340" s="103">
        <v>42070</v>
      </c>
      <c r="T340" s="85" t="s">
        <v>2466</v>
      </c>
    </row>
    <row r="341" spans="1:20" s="104" customFormat="1" ht="165">
      <c r="A341" s="85">
        <v>333</v>
      </c>
      <c r="B341" s="85" t="s">
        <v>1446</v>
      </c>
      <c r="C341" s="86" t="s">
        <v>2676</v>
      </c>
      <c r="D341" s="85" t="s">
        <v>522</v>
      </c>
      <c r="E341" s="213" t="s">
        <v>2550</v>
      </c>
      <c r="F341" s="87" t="s">
        <v>2677</v>
      </c>
      <c r="G341" s="86" t="s">
        <v>2678</v>
      </c>
      <c r="H341" s="86" t="s">
        <v>2679</v>
      </c>
      <c r="I341" s="85" t="s">
        <v>2680</v>
      </c>
      <c r="J341" s="85" t="s">
        <v>567</v>
      </c>
      <c r="K341" s="97">
        <v>600</v>
      </c>
      <c r="L341" s="97">
        <v>600</v>
      </c>
      <c r="M341" s="97">
        <v>29000</v>
      </c>
      <c r="N341" s="88">
        <v>68370</v>
      </c>
      <c r="O341" s="195" t="s">
        <v>674</v>
      </c>
      <c r="P341" s="138" t="s">
        <v>3266</v>
      </c>
      <c r="Q341" s="91" t="s">
        <v>678</v>
      </c>
      <c r="R341" s="42" t="s">
        <v>3760</v>
      </c>
      <c r="S341" s="103">
        <v>42070</v>
      </c>
      <c r="T341" s="85" t="s">
        <v>1445</v>
      </c>
    </row>
    <row r="342" spans="1:20" s="104" customFormat="1" ht="105">
      <c r="A342" s="85">
        <v>334</v>
      </c>
      <c r="B342" s="85" t="s">
        <v>2682</v>
      </c>
      <c r="C342" s="86" t="s">
        <v>2683</v>
      </c>
      <c r="D342" s="85" t="s">
        <v>522</v>
      </c>
      <c r="E342" s="213" t="s">
        <v>2550</v>
      </c>
      <c r="F342" s="87" t="s">
        <v>2684</v>
      </c>
      <c r="G342" s="86" t="s">
        <v>2685</v>
      </c>
      <c r="H342" s="86" t="s">
        <v>2686</v>
      </c>
      <c r="I342" s="85" t="s">
        <v>2092</v>
      </c>
      <c r="J342" s="85" t="s">
        <v>2687</v>
      </c>
      <c r="K342" s="97">
        <v>830</v>
      </c>
      <c r="L342" s="97">
        <v>830</v>
      </c>
      <c r="M342" s="97">
        <v>42250</v>
      </c>
      <c r="N342" s="88">
        <v>68370</v>
      </c>
      <c r="O342" s="195" t="s">
        <v>673</v>
      </c>
      <c r="P342" s="138" t="s">
        <v>3266</v>
      </c>
      <c r="Q342" s="91" t="s">
        <v>678</v>
      </c>
      <c r="R342" s="42" t="s">
        <v>3760</v>
      </c>
      <c r="S342" s="103">
        <v>42070</v>
      </c>
      <c r="T342" s="85" t="s">
        <v>2681</v>
      </c>
    </row>
    <row r="343" spans="1:20" s="104" customFormat="1" ht="150">
      <c r="A343" s="85">
        <v>335</v>
      </c>
      <c r="B343" s="85" t="s">
        <v>2689</v>
      </c>
      <c r="C343" s="86" t="s">
        <v>2690</v>
      </c>
      <c r="D343" s="85" t="s">
        <v>522</v>
      </c>
      <c r="E343" s="213" t="s">
        <v>2550</v>
      </c>
      <c r="F343" s="87" t="s">
        <v>2691</v>
      </c>
      <c r="G343" s="86" t="s">
        <v>2692</v>
      </c>
      <c r="H343" s="86" t="s">
        <v>2693</v>
      </c>
      <c r="I343" s="85" t="s">
        <v>1375</v>
      </c>
      <c r="J343" s="85" t="s">
        <v>567</v>
      </c>
      <c r="K343" s="97">
        <v>500</v>
      </c>
      <c r="L343" s="97">
        <v>500</v>
      </c>
      <c r="M343" s="97">
        <v>85000</v>
      </c>
      <c r="N343" s="88">
        <v>68370</v>
      </c>
      <c r="O343" s="195" t="s">
        <v>672</v>
      </c>
      <c r="P343" s="138" t="s">
        <v>3266</v>
      </c>
      <c r="Q343" s="91" t="s">
        <v>678</v>
      </c>
      <c r="R343" s="42" t="s">
        <v>3760</v>
      </c>
      <c r="S343" s="103">
        <v>42070</v>
      </c>
      <c r="T343" s="85" t="s">
        <v>2688</v>
      </c>
    </row>
    <row r="344" spans="1:20" s="104" customFormat="1" ht="180">
      <c r="A344" s="85">
        <v>336</v>
      </c>
      <c r="B344" s="85" t="s">
        <v>2694</v>
      </c>
      <c r="C344" s="86" t="s">
        <v>2695</v>
      </c>
      <c r="D344" s="85" t="s">
        <v>2512</v>
      </c>
      <c r="E344" s="213" t="s">
        <v>2513</v>
      </c>
      <c r="F344" s="87" t="s">
        <v>2696</v>
      </c>
      <c r="G344" s="86" t="s">
        <v>2697</v>
      </c>
      <c r="H344" s="86" t="s">
        <v>2698</v>
      </c>
      <c r="I344" s="85" t="s">
        <v>2699</v>
      </c>
      <c r="J344" s="85" t="s">
        <v>2700</v>
      </c>
      <c r="K344" s="97">
        <v>3400</v>
      </c>
      <c r="L344" s="97">
        <v>3400</v>
      </c>
      <c r="M344" s="97">
        <v>1100</v>
      </c>
      <c r="N344" s="88">
        <v>68370</v>
      </c>
      <c r="O344" s="195" t="s">
        <v>3308</v>
      </c>
      <c r="P344" s="138" t="s">
        <v>3266</v>
      </c>
      <c r="Q344" s="91" t="s">
        <v>678</v>
      </c>
      <c r="R344" s="42" t="s">
        <v>3760</v>
      </c>
      <c r="S344" s="103">
        <v>42070</v>
      </c>
      <c r="T344" s="85" t="s">
        <v>2093</v>
      </c>
    </row>
    <row r="345" spans="1:20" s="104" customFormat="1" ht="61.5" customHeight="1">
      <c r="A345" s="85">
        <v>337</v>
      </c>
      <c r="B345" s="85" t="s">
        <v>2702</v>
      </c>
      <c r="C345" s="86" t="s">
        <v>2703</v>
      </c>
      <c r="D345" s="85" t="s">
        <v>2512</v>
      </c>
      <c r="E345" s="213" t="s">
        <v>2513</v>
      </c>
      <c r="F345" s="87" t="s">
        <v>2704</v>
      </c>
      <c r="G345" s="86" t="s">
        <v>2705</v>
      </c>
      <c r="H345" s="86" t="s">
        <v>2706</v>
      </c>
      <c r="I345" s="85" t="s">
        <v>3598</v>
      </c>
      <c r="J345" s="85" t="s">
        <v>2707</v>
      </c>
      <c r="K345" s="97">
        <v>22000</v>
      </c>
      <c r="L345" s="97">
        <v>22000</v>
      </c>
      <c r="M345" s="97">
        <v>6000</v>
      </c>
      <c r="N345" s="88">
        <v>68370</v>
      </c>
      <c r="O345" s="195" t="s">
        <v>3311</v>
      </c>
      <c r="P345" s="138" t="s">
        <v>3266</v>
      </c>
      <c r="Q345" s="91" t="s">
        <v>678</v>
      </c>
      <c r="R345" s="42" t="s">
        <v>3760</v>
      </c>
      <c r="S345" s="103">
        <v>42070</v>
      </c>
      <c r="T345" s="85" t="s">
        <v>2701</v>
      </c>
    </row>
    <row r="346" spans="1:20" s="202" customFormat="1" ht="22.5" customHeight="1">
      <c r="A346" s="227" t="s">
        <v>2708</v>
      </c>
      <c r="B346" s="229"/>
      <c r="D346" s="196"/>
      <c r="E346" s="224"/>
      <c r="F346" s="198"/>
      <c r="G346" s="197"/>
      <c r="H346" s="197"/>
      <c r="I346" s="196"/>
      <c r="J346" s="196"/>
      <c r="K346" s="199"/>
      <c r="L346" s="199"/>
      <c r="M346" s="199"/>
      <c r="N346" s="88"/>
      <c r="O346" s="200"/>
      <c r="P346" s="201"/>
      <c r="Q346" s="91"/>
      <c r="R346" s="200"/>
      <c r="S346" s="201"/>
      <c r="T346" s="228"/>
    </row>
    <row r="347" spans="1:20" s="206" customFormat="1" ht="120">
      <c r="A347" s="42">
        <v>338</v>
      </c>
      <c r="B347" s="45" t="s">
        <v>2709</v>
      </c>
      <c r="C347" s="122" t="s">
        <v>2710</v>
      </c>
      <c r="D347" s="203" t="s">
        <v>2711</v>
      </c>
      <c r="E347" s="225" t="s">
        <v>2550</v>
      </c>
      <c r="F347" s="203"/>
      <c r="G347" s="122" t="s">
        <v>2712</v>
      </c>
      <c r="H347" s="122"/>
      <c r="I347" s="122" t="s">
        <v>2713</v>
      </c>
      <c r="J347" s="45" t="s">
        <v>2714</v>
      </c>
      <c r="K347" s="204">
        <v>138.8846153846154</v>
      </c>
      <c r="L347" s="204">
        <v>138.8846153846154</v>
      </c>
      <c r="M347" s="56">
        <v>15500</v>
      </c>
      <c r="N347" s="88">
        <v>68370</v>
      </c>
      <c r="O347" s="55" t="s">
        <v>691</v>
      </c>
      <c r="P347" s="45" t="s">
        <v>3266</v>
      </c>
      <c r="Q347" s="205" t="str">
        <f>O347</f>
        <v>BV. Phạm Ngọc Thạch, Lâm Đồng</v>
      </c>
      <c r="R347" s="42" t="s">
        <v>692</v>
      </c>
      <c r="S347" s="103">
        <v>42165</v>
      </c>
      <c r="T347" s="42" t="str">
        <f aca="true" t="shared" si="5" ref="T347:T378">LEFT(G347,3)&amp;"T"</f>
        <v>BạcT</v>
      </c>
    </row>
    <row r="348" spans="1:20" s="207" customFormat="1" ht="120">
      <c r="A348" s="42">
        <v>339</v>
      </c>
      <c r="B348" s="45" t="s">
        <v>2715</v>
      </c>
      <c r="C348" s="122" t="s">
        <v>1480</v>
      </c>
      <c r="D348" s="203" t="s">
        <v>2711</v>
      </c>
      <c r="E348" s="225" t="s">
        <v>2550</v>
      </c>
      <c r="F348" s="203"/>
      <c r="G348" s="122" t="s">
        <v>1481</v>
      </c>
      <c r="H348" s="122"/>
      <c r="I348" s="122" t="s">
        <v>2713</v>
      </c>
      <c r="J348" s="45" t="s">
        <v>2714</v>
      </c>
      <c r="K348" s="204">
        <v>115.45402298850576</v>
      </c>
      <c r="L348" s="204">
        <v>115.45402298850576</v>
      </c>
      <c r="M348" s="56">
        <v>2000</v>
      </c>
      <c r="N348" s="88">
        <v>68370</v>
      </c>
      <c r="O348" s="55" t="s">
        <v>691</v>
      </c>
      <c r="P348" s="45" t="s">
        <v>3266</v>
      </c>
      <c r="Q348" s="205" t="str">
        <f aca="true" t="shared" si="6" ref="Q348:Q411">O348</f>
        <v>BV. Phạm Ngọc Thạch, Lâm Đồng</v>
      </c>
      <c r="R348" s="42" t="s">
        <v>692</v>
      </c>
      <c r="S348" s="103">
        <v>42165</v>
      </c>
      <c r="T348" s="42" t="str">
        <f t="shared" si="5"/>
        <v>KinT</v>
      </c>
    </row>
    <row r="349" spans="1:20" s="207" customFormat="1" ht="120">
      <c r="A349" s="42">
        <v>340</v>
      </c>
      <c r="B349" s="45" t="s">
        <v>1482</v>
      </c>
      <c r="C349" s="122" t="s">
        <v>1483</v>
      </c>
      <c r="D349" s="203" t="s">
        <v>2711</v>
      </c>
      <c r="E349" s="225" t="s">
        <v>2550</v>
      </c>
      <c r="F349" s="203"/>
      <c r="G349" s="122" t="s">
        <v>1484</v>
      </c>
      <c r="H349" s="122"/>
      <c r="I349" s="122" t="s">
        <v>2713</v>
      </c>
      <c r="J349" s="45" t="s">
        <v>2714</v>
      </c>
      <c r="K349" s="204">
        <v>300.42307692307696</v>
      </c>
      <c r="L349" s="204">
        <v>300.42307692307696</v>
      </c>
      <c r="M349" s="56">
        <v>2500</v>
      </c>
      <c r="N349" s="88">
        <v>68370</v>
      </c>
      <c r="O349" s="55" t="s">
        <v>691</v>
      </c>
      <c r="P349" s="45" t="s">
        <v>3266</v>
      </c>
      <c r="Q349" s="205" t="str">
        <f t="shared" si="6"/>
        <v>BV. Phạm Ngọc Thạch, Lâm Đồng</v>
      </c>
      <c r="R349" s="42" t="s">
        <v>692</v>
      </c>
      <c r="S349" s="103">
        <v>42165</v>
      </c>
      <c r="T349" s="42" t="str">
        <f t="shared" si="5"/>
        <v>Ma T</v>
      </c>
    </row>
    <row r="350" spans="1:20" s="207" customFormat="1" ht="120">
      <c r="A350" s="42">
        <v>341</v>
      </c>
      <c r="B350" s="45" t="s">
        <v>1485</v>
      </c>
      <c r="C350" s="122" t="s">
        <v>1486</v>
      </c>
      <c r="D350" s="203" t="s">
        <v>2711</v>
      </c>
      <c r="E350" s="225" t="s">
        <v>2550</v>
      </c>
      <c r="F350" s="203"/>
      <c r="G350" s="122" t="s">
        <v>1487</v>
      </c>
      <c r="H350" s="122"/>
      <c r="I350" s="122" t="s">
        <v>2713</v>
      </c>
      <c r="J350" s="45" t="s">
        <v>2714</v>
      </c>
      <c r="K350" s="204">
        <v>83.7409638554217</v>
      </c>
      <c r="L350" s="204">
        <v>83.7409638554217</v>
      </c>
      <c r="M350" s="56">
        <v>45000</v>
      </c>
      <c r="N350" s="88">
        <v>68370</v>
      </c>
      <c r="O350" s="55" t="s">
        <v>691</v>
      </c>
      <c r="P350" s="45" t="s">
        <v>3266</v>
      </c>
      <c r="Q350" s="205" t="str">
        <f t="shared" si="6"/>
        <v>BV. Phạm Ngọc Thạch, Lâm Đồng</v>
      </c>
      <c r="R350" s="42" t="s">
        <v>692</v>
      </c>
      <c r="S350" s="103">
        <v>42165</v>
      </c>
      <c r="T350" s="42" t="str">
        <f t="shared" si="5"/>
        <v>QuếT</v>
      </c>
    </row>
    <row r="351" spans="1:20" s="207" customFormat="1" ht="120">
      <c r="A351" s="42">
        <v>342</v>
      </c>
      <c r="B351" s="45" t="s">
        <v>1488</v>
      </c>
      <c r="C351" s="122" t="s">
        <v>1489</v>
      </c>
      <c r="D351" s="203" t="s">
        <v>2711</v>
      </c>
      <c r="E351" s="225" t="s">
        <v>2550</v>
      </c>
      <c r="F351" s="203"/>
      <c r="G351" s="122" t="s">
        <v>1490</v>
      </c>
      <c r="H351" s="122"/>
      <c r="I351" s="122" t="s">
        <v>2713</v>
      </c>
      <c r="J351" s="45" t="s">
        <v>2714</v>
      </c>
      <c r="K351" s="204">
        <v>296.2272727272727</v>
      </c>
      <c r="L351" s="204">
        <v>296.2272727272727</v>
      </c>
      <c r="M351" s="56">
        <v>4500</v>
      </c>
      <c r="N351" s="88">
        <v>68370</v>
      </c>
      <c r="O351" s="55" t="s">
        <v>691</v>
      </c>
      <c r="P351" s="45" t="s">
        <v>3266</v>
      </c>
      <c r="Q351" s="205" t="str">
        <f t="shared" si="6"/>
        <v>BV. Phạm Ngọc Thạch, Lâm Đồng</v>
      </c>
      <c r="R351" s="42" t="s">
        <v>692</v>
      </c>
      <c r="S351" s="103">
        <v>42165</v>
      </c>
      <c r="T351" s="42" t="str">
        <f t="shared" si="5"/>
        <v>TânT</v>
      </c>
    </row>
    <row r="352" spans="1:20" s="207" customFormat="1" ht="120">
      <c r="A352" s="42">
        <v>343</v>
      </c>
      <c r="B352" s="45" t="s">
        <v>1491</v>
      </c>
      <c r="C352" s="122" t="s">
        <v>1492</v>
      </c>
      <c r="D352" s="203" t="s">
        <v>2711</v>
      </c>
      <c r="E352" s="225" t="s">
        <v>2550</v>
      </c>
      <c r="F352" s="203"/>
      <c r="G352" s="122" t="s">
        <v>1493</v>
      </c>
      <c r="H352" s="122"/>
      <c r="I352" s="122" t="s">
        <v>2713</v>
      </c>
      <c r="J352" s="45" t="s">
        <v>2714</v>
      </c>
      <c r="K352" s="204">
        <v>114.4090909090909</v>
      </c>
      <c r="L352" s="204">
        <v>114.4090909090909</v>
      </c>
      <c r="M352" s="56">
        <v>500</v>
      </c>
      <c r="N352" s="88">
        <v>68370</v>
      </c>
      <c r="O352" s="55" t="s">
        <v>691</v>
      </c>
      <c r="P352" s="45" t="s">
        <v>3266</v>
      </c>
      <c r="Q352" s="205" t="str">
        <f t="shared" si="6"/>
        <v>BV. Phạm Ngọc Thạch, Lâm Đồng</v>
      </c>
      <c r="R352" s="42" t="s">
        <v>692</v>
      </c>
      <c r="S352" s="103">
        <v>42165</v>
      </c>
      <c r="T352" s="42" t="str">
        <f t="shared" si="5"/>
        <v>BạcT</v>
      </c>
    </row>
    <row r="353" spans="1:20" s="207" customFormat="1" ht="120">
      <c r="A353" s="42">
        <v>344</v>
      </c>
      <c r="B353" s="45" t="s">
        <v>1494</v>
      </c>
      <c r="C353" s="122" t="s">
        <v>1495</v>
      </c>
      <c r="D353" s="203" t="s">
        <v>2711</v>
      </c>
      <c r="E353" s="225" t="s">
        <v>2550</v>
      </c>
      <c r="F353" s="203"/>
      <c r="G353" s="122" t="s">
        <v>1496</v>
      </c>
      <c r="H353" s="122"/>
      <c r="I353" s="122" t="s">
        <v>2713</v>
      </c>
      <c r="J353" s="45" t="s">
        <v>2714</v>
      </c>
      <c r="K353" s="204">
        <v>119.8855421686747</v>
      </c>
      <c r="L353" s="204">
        <v>119.8855421686747</v>
      </c>
      <c r="M353" s="56">
        <v>8000</v>
      </c>
      <c r="N353" s="88">
        <v>68370</v>
      </c>
      <c r="O353" s="55" t="s">
        <v>691</v>
      </c>
      <c r="P353" s="45" t="s">
        <v>3266</v>
      </c>
      <c r="Q353" s="205" t="str">
        <f t="shared" si="6"/>
        <v>BV. Phạm Ngọc Thạch, Lâm Đồng</v>
      </c>
      <c r="R353" s="42" t="s">
        <v>692</v>
      </c>
      <c r="S353" s="103">
        <v>42165</v>
      </c>
      <c r="T353" s="42" t="str">
        <f t="shared" si="5"/>
        <v>CátT</v>
      </c>
    </row>
    <row r="354" spans="1:20" s="207" customFormat="1" ht="120">
      <c r="A354" s="42">
        <v>345</v>
      </c>
      <c r="B354" s="45" t="s">
        <v>1497</v>
      </c>
      <c r="C354" s="122" t="s">
        <v>1498</v>
      </c>
      <c r="D354" s="203" t="s">
        <v>2711</v>
      </c>
      <c r="E354" s="225" t="s">
        <v>2550</v>
      </c>
      <c r="F354" s="203"/>
      <c r="G354" s="122" t="s">
        <v>1499</v>
      </c>
      <c r="H354" s="122"/>
      <c r="I354" s="122" t="s">
        <v>2713</v>
      </c>
      <c r="J354" s="45" t="s">
        <v>2714</v>
      </c>
      <c r="K354" s="204">
        <v>421.0903614457831</v>
      </c>
      <c r="L354" s="204">
        <v>421.0903614457831</v>
      </c>
      <c r="M354" s="56">
        <v>5000</v>
      </c>
      <c r="N354" s="88">
        <v>68370</v>
      </c>
      <c r="O354" s="55" t="s">
        <v>691</v>
      </c>
      <c r="P354" s="45" t="s">
        <v>3266</v>
      </c>
      <c r="Q354" s="205" t="str">
        <f t="shared" si="6"/>
        <v>BV. Phạm Ngọc Thạch, Lâm Đồng</v>
      </c>
      <c r="R354" s="42" t="s">
        <v>692</v>
      </c>
      <c r="S354" s="103">
        <v>42165</v>
      </c>
      <c r="T354" s="42" t="str">
        <f t="shared" si="5"/>
        <v>CúcT</v>
      </c>
    </row>
    <row r="355" spans="1:20" s="207" customFormat="1" ht="120">
      <c r="A355" s="42">
        <v>346</v>
      </c>
      <c r="B355" s="45" t="s">
        <v>1500</v>
      </c>
      <c r="C355" s="122" t="s">
        <v>1501</v>
      </c>
      <c r="D355" s="203" t="s">
        <v>2711</v>
      </c>
      <c r="E355" s="225" t="s">
        <v>2550</v>
      </c>
      <c r="F355" s="203"/>
      <c r="G355" s="122" t="s">
        <v>1502</v>
      </c>
      <c r="H355" s="122"/>
      <c r="I355" s="122" t="s">
        <v>2713</v>
      </c>
      <c r="J355" s="45" t="s">
        <v>2714</v>
      </c>
      <c r="K355" s="204">
        <v>89.28947368421052</v>
      </c>
      <c r="L355" s="204">
        <v>89.28947368421052</v>
      </c>
      <c r="M355" s="56">
        <v>500</v>
      </c>
      <c r="N355" s="88">
        <v>68370</v>
      </c>
      <c r="O355" s="55" t="s">
        <v>691</v>
      </c>
      <c r="P355" s="45" t="s">
        <v>3266</v>
      </c>
      <c r="Q355" s="205" t="str">
        <f t="shared" si="6"/>
        <v>BV. Phạm Ngọc Thạch, Lâm Đồng</v>
      </c>
      <c r="R355" s="42" t="s">
        <v>692</v>
      </c>
      <c r="S355" s="103">
        <v>42165</v>
      </c>
      <c r="T355" s="42" t="str">
        <f t="shared" si="5"/>
        <v>MạnT</v>
      </c>
    </row>
    <row r="356" spans="1:20" s="207" customFormat="1" ht="120">
      <c r="A356" s="42">
        <v>347</v>
      </c>
      <c r="B356" s="45" t="s">
        <v>1503</v>
      </c>
      <c r="C356" s="122" t="s">
        <v>1504</v>
      </c>
      <c r="D356" s="203" t="s">
        <v>2711</v>
      </c>
      <c r="E356" s="225" t="s">
        <v>2550</v>
      </c>
      <c r="F356" s="203"/>
      <c r="G356" s="122" t="s">
        <v>1505</v>
      </c>
      <c r="H356" s="122"/>
      <c r="I356" s="122" t="s">
        <v>2713</v>
      </c>
      <c r="J356" s="45" t="s">
        <v>2714</v>
      </c>
      <c r="K356" s="204">
        <v>669.1410256410256</v>
      </c>
      <c r="L356" s="204">
        <v>669.1410256410256</v>
      </c>
      <c r="M356" s="56">
        <v>10000</v>
      </c>
      <c r="N356" s="88">
        <v>68370</v>
      </c>
      <c r="O356" s="55" t="s">
        <v>691</v>
      </c>
      <c r="P356" s="45" t="s">
        <v>3266</v>
      </c>
      <c r="Q356" s="205" t="str">
        <f t="shared" si="6"/>
        <v>BV. Phạm Ngọc Thạch, Lâm Đồng</v>
      </c>
      <c r="R356" s="42" t="s">
        <v>692</v>
      </c>
      <c r="S356" s="103">
        <v>42165</v>
      </c>
      <c r="T356" s="42" t="str">
        <f t="shared" si="5"/>
        <v>SàiT</v>
      </c>
    </row>
    <row r="357" spans="1:20" s="207" customFormat="1" ht="120">
      <c r="A357" s="42">
        <v>348</v>
      </c>
      <c r="B357" s="45" t="s">
        <v>1506</v>
      </c>
      <c r="C357" s="122" t="s">
        <v>2812</v>
      </c>
      <c r="D357" s="203" t="s">
        <v>2711</v>
      </c>
      <c r="E357" s="225" t="s">
        <v>2550</v>
      </c>
      <c r="F357" s="203"/>
      <c r="G357" s="122" t="s">
        <v>2813</v>
      </c>
      <c r="H357" s="122"/>
      <c r="I357" s="122" t="s">
        <v>2713</v>
      </c>
      <c r="J357" s="45" t="s">
        <v>2714</v>
      </c>
      <c r="K357" s="204">
        <v>84.47560975609755</v>
      </c>
      <c r="L357" s="204">
        <v>84.47560975609755</v>
      </c>
      <c r="M357" s="56">
        <v>4000</v>
      </c>
      <c r="N357" s="88">
        <v>68370</v>
      </c>
      <c r="O357" s="55" t="s">
        <v>691</v>
      </c>
      <c r="P357" s="45" t="s">
        <v>3266</v>
      </c>
      <c r="Q357" s="205" t="str">
        <f t="shared" si="6"/>
        <v>BV. Phạm Ngọc Thạch, Lâm Đồng</v>
      </c>
      <c r="R357" s="42" t="s">
        <v>692</v>
      </c>
      <c r="S357" s="103">
        <v>42165</v>
      </c>
      <c r="T357" s="42" t="str">
        <f t="shared" si="5"/>
        <v>TanT</v>
      </c>
    </row>
    <row r="358" spans="1:20" s="207" customFormat="1" ht="120">
      <c r="A358" s="42">
        <v>349</v>
      </c>
      <c r="B358" s="45" t="s">
        <v>2814</v>
      </c>
      <c r="C358" s="122" t="s">
        <v>2815</v>
      </c>
      <c r="D358" s="203" t="s">
        <v>2711</v>
      </c>
      <c r="E358" s="225" t="s">
        <v>2550</v>
      </c>
      <c r="F358" s="203"/>
      <c r="G358" s="122" t="s">
        <v>2816</v>
      </c>
      <c r="H358" s="122"/>
      <c r="I358" s="122" t="s">
        <v>2713</v>
      </c>
      <c r="J358" s="45" t="s">
        <v>2714</v>
      </c>
      <c r="K358" s="204">
        <v>361.57692307692304</v>
      </c>
      <c r="L358" s="204">
        <v>361.57692307692304</v>
      </c>
      <c r="M358" s="56">
        <v>4000</v>
      </c>
      <c r="N358" s="88">
        <v>68370</v>
      </c>
      <c r="O358" s="55" t="s">
        <v>691</v>
      </c>
      <c r="P358" s="45" t="s">
        <v>3266</v>
      </c>
      <c r="Q358" s="205" t="str">
        <f t="shared" si="6"/>
        <v>BV. Phạm Ngọc Thạch, Lâm Đồng</v>
      </c>
      <c r="R358" s="42" t="s">
        <v>692</v>
      </c>
      <c r="S358" s="103">
        <v>42165</v>
      </c>
      <c r="T358" s="42" t="str">
        <f t="shared" si="5"/>
        <v>ThăT</v>
      </c>
    </row>
    <row r="359" spans="1:20" s="207" customFormat="1" ht="120">
      <c r="A359" s="42">
        <v>350</v>
      </c>
      <c r="B359" s="45" t="s">
        <v>2817</v>
      </c>
      <c r="C359" s="122" t="s">
        <v>2818</v>
      </c>
      <c r="D359" s="203" t="s">
        <v>2711</v>
      </c>
      <c r="E359" s="225" t="s">
        <v>2550</v>
      </c>
      <c r="F359" s="203"/>
      <c r="G359" s="122" t="s">
        <v>2819</v>
      </c>
      <c r="H359" s="122"/>
      <c r="I359" s="122" t="s">
        <v>2713</v>
      </c>
      <c r="J359" s="45" t="s">
        <v>2714</v>
      </c>
      <c r="K359" s="204">
        <v>828.0977011494252</v>
      </c>
      <c r="L359" s="204">
        <v>828.0977011494252</v>
      </c>
      <c r="M359" s="56">
        <v>2000</v>
      </c>
      <c r="N359" s="88">
        <v>68370</v>
      </c>
      <c r="O359" s="55" t="s">
        <v>691</v>
      </c>
      <c r="P359" s="45" t="s">
        <v>3266</v>
      </c>
      <c r="Q359" s="205" t="str">
        <f t="shared" si="6"/>
        <v>BV. Phạm Ngọc Thạch, Lâm Đồng</v>
      </c>
      <c r="R359" s="42" t="s">
        <v>692</v>
      </c>
      <c r="S359" s="103">
        <v>42165</v>
      </c>
      <c r="T359" s="42" t="str">
        <f t="shared" si="5"/>
        <v>ThuT</v>
      </c>
    </row>
    <row r="360" spans="1:20" s="207" customFormat="1" ht="120">
      <c r="A360" s="42">
        <v>351</v>
      </c>
      <c r="B360" s="45" t="s">
        <v>2820</v>
      </c>
      <c r="C360" s="122" t="s">
        <v>2821</v>
      </c>
      <c r="D360" s="203" t="s">
        <v>2711</v>
      </c>
      <c r="E360" s="225" t="s">
        <v>2550</v>
      </c>
      <c r="F360" s="203"/>
      <c r="G360" s="122" t="s">
        <v>2822</v>
      </c>
      <c r="H360" s="122"/>
      <c r="I360" s="122" t="s">
        <v>2713</v>
      </c>
      <c r="J360" s="45" t="s">
        <v>2714</v>
      </c>
      <c r="K360" s="204">
        <v>171.22727272727275</v>
      </c>
      <c r="L360" s="204">
        <v>171.22727272727275</v>
      </c>
      <c r="M360" s="56">
        <v>42000</v>
      </c>
      <c r="N360" s="88">
        <v>68370</v>
      </c>
      <c r="O360" s="55" t="s">
        <v>691</v>
      </c>
      <c r="P360" s="45" t="s">
        <v>3266</v>
      </c>
      <c r="Q360" s="205" t="str">
        <f t="shared" si="6"/>
        <v>BV. Phạm Ngọc Thạch, Lâm Đồng</v>
      </c>
      <c r="R360" s="42" t="s">
        <v>692</v>
      </c>
      <c r="S360" s="103">
        <v>42165</v>
      </c>
      <c r="T360" s="42" t="str">
        <f t="shared" si="5"/>
        <v>DâyT</v>
      </c>
    </row>
    <row r="361" spans="1:20" s="207" customFormat="1" ht="120">
      <c r="A361" s="42">
        <v>352</v>
      </c>
      <c r="B361" s="45" t="s">
        <v>2823</v>
      </c>
      <c r="C361" s="122" t="s">
        <v>2824</v>
      </c>
      <c r="D361" s="203" t="s">
        <v>2711</v>
      </c>
      <c r="E361" s="225" t="s">
        <v>2550</v>
      </c>
      <c r="F361" s="203"/>
      <c r="G361" s="122" t="s">
        <v>2825</v>
      </c>
      <c r="H361" s="122"/>
      <c r="I361" s="122" t="s">
        <v>2713</v>
      </c>
      <c r="J361" s="45" t="s">
        <v>2714</v>
      </c>
      <c r="K361" s="204">
        <v>279.91025641025635</v>
      </c>
      <c r="L361" s="204">
        <v>279.91025641025635</v>
      </c>
      <c r="M361" s="56">
        <v>47000</v>
      </c>
      <c r="N361" s="88">
        <v>68370</v>
      </c>
      <c r="O361" s="55" t="s">
        <v>691</v>
      </c>
      <c r="P361" s="45" t="s">
        <v>3266</v>
      </c>
      <c r="Q361" s="205" t="str">
        <f t="shared" si="6"/>
        <v>BV. Phạm Ngọc Thạch, Lâm Đồng</v>
      </c>
      <c r="R361" s="42" t="s">
        <v>692</v>
      </c>
      <c r="S361" s="103">
        <v>42165</v>
      </c>
      <c r="T361" s="42" t="str">
        <f t="shared" si="5"/>
        <v>ĐộcT</v>
      </c>
    </row>
    <row r="362" spans="1:20" s="207" customFormat="1" ht="120">
      <c r="A362" s="42">
        <v>353</v>
      </c>
      <c r="B362" s="45" t="s">
        <v>2826</v>
      </c>
      <c r="C362" s="122" t="s">
        <v>2827</v>
      </c>
      <c r="D362" s="203" t="s">
        <v>2711</v>
      </c>
      <c r="E362" s="225" t="s">
        <v>2550</v>
      </c>
      <c r="F362" s="203"/>
      <c r="G362" s="122" t="s">
        <v>2828</v>
      </c>
      <c r="H362" s="122"/>
      <c r="I362" s="122" t="s">
        <v>2713</v>
      </c>
      <c r="J362" s="45" t="s">
        <v>2714</v>
      </c>
      <c r="K362" s="204">
        <v>90.16666666666667</v>
      </c>
      <c r="L362" s="204">
        <v>90.16666666666667</v>
      </c>
      <c r="M362" s="56">
        <v>13000</v>
      </c>
      <c r="N362" s="88">
        <v>68370</v>
      </c>
      <c r="O362" s="55" t="s">
        <v>691</v>
      </c>
      <c r="P362" s="45" t="s">
        <v>3266</v>
      </c>
      <c r="Q362" s="205" t="str">
        <f t="shared" si="6"/>
        <v>BV. Phạm Ngọc Thạch, Lâm Đồng</v>
      </c>
      <c r="R362" s="42" t="s">
        <v>692</v>
      </c>
      <c r="S362" s="103">
        <v>42165</v>
      </c>
      <c r="T362" s="42" t="str">
        <f t="shared" si="5"/>
        <v>Hy T</v>
      </c>
    </row>
    <row r="363" spans="1:20" s="207" customFormat="1" ht="120">
      <c r="A363" s="42">
        <v>354</v>
      </c>
      <c r="B363" s="45" t="s">
        <v>2829</v>
      </c>
      <c r="C363" s="122" t="s">
        <v>2830</v>
      </c>
      <c r="D363" s="203" t="s">
        <v>2711</v>
      </c>
      <c r="E363" s="225" t="s">
        <v>2550</v>
      </c>
      <c r="F363" s="203"/>
      <c r="G363" s="122" t="s">
        <v>2831</v>
      </c>
      <c r="H363" s="122"/>
      <c r="I363" s="122" t="s">
        <v>2713</v>
      </c>
      <c r="J363" s="45" t="s">
        <v>2714</v>
      </c>
      <c r="K363" s="204">
        <v>1561.9615384615386</v>
      </c>
      <c r="L363" s="204">
        <v>1561.9615384615386</v>
      </c>
      <c r="M363" s="56">
        <v>35000</v>
      </c>
      <c r="N363" s="88">
        <v>68370</v>
      </c>
      <c r="O363" s="55" t="s">
        <v>691</v>
      </c>
      <c r="P363" s="45" t="s">
        <v>3266</v>
      </c>
      <c r="Q363" s="205" t="str">
        <f t="shared" si="6"/>
        <v>BV. Phạm Ngọc Thạch, Lâm Đồng</v>
      </c>
      <c r="R363" s="42" t="s">
        <v>692</v>
      </c>
      <c r="S363" s="103">
        <v>42165</v>
      </c>
      <c r="T363" s="42" t="str">
        <f t="shared" si="5"/>
        <v>KhưT</v>
      </c>
    </row>
    <row r="364" spans="1:20" s="207" customFormat="1" ht="120">
      <c r="A364" s="42">
        <v>355</v>
      </c>
      <c r="B364" s="45" t="s">
        <v>2832</v>
      </c>
      <c r="C364" s="122" t="s">
        <v>2833</v>
      </c>
      <c r="D364" s="203" t="s">
        <v>2711</v>
      </c>
      <c r="E364" s="225" t="s">
        <v>2550</v>
      </c>
      <c r="F364" s="203"/>
      <c r="G364" s="122" t="s">
        <v>2834</v>
      </c>
      <c r="H364" s="122"/>
      <c r="I364" s="122" t="s">
        <v>2713</v>
      </c>
      <c r="J364" s="45" t="s">
        <v>2714</v>
      </c>
      <c r="K364" s="204">
        <v>156.44871794871793</v>
      </c>
      <c r="L364" s="204">
        <v>156.44871794871793</v>
      </c>
      <c r="M364" s="56">
        <v>15000</v>
      </c>
      <c r="N364" s="88">
        <v>68370</v>
      </c>
      <c r="O364" s="55" t="s">
        <v>691</v>
      </c>
      <c r="P364" s="45" t="s">
        <v>3266</v>
      </c>
      <c r="Q364" s="205" t="str">
        <f t="shared" si="6"/>
        <v>BV. Phạm Ngọc Thạch, Lâm Đồng</v>
      </c>
      <c r="R364" s="42" t="s">
        <v>692</v>
      </c>
      <c r="S364" s="103">
        <v>42165</v>
      </c>
      <c r="T364" s="42" t="str">
        <f t="shared" si="5"/>
        <v>MộcT</v>
      </c>
    </row>
    <row r="365" spans="1:20" s="207" customFormat="1" ht="120">
      <c r="A365" s="42">
        <v>356</v>
      </c>
      <c r="B365" s="45" t="s">
        <v>2835</v>
      </c>
      <c r="C365" s="122" t="s">
        <v>2836</v>
      </c>
      <c r="D365" s="203" t="s">
        <v>2711</v>
      </c>
      <c r="E365" s="225" t="s">
        <v>2550</v>
      </c>
      <c r="F365" s="203"/>
      <c r="G365" s="122" t="s">
        <v>2837</v>
      </c>
      <c r="H365" s="122"/>
      <c r="I365" s="122" t="s">
        <v>2713</v>
      </c>
      <c r="J365" s="45" t="s">
        <v>2714</v>
      </c>
      <c r="K365" s="204">
        <v>143.9819277108434</v>
      </c>
      <c r="L365" s="204">
        <v>143.9819277108434</v>
      </c>
      <c r="M365" s="56">
        <v>12500</v>
      </c>
      <c r="N365" s="88">
        <v>68370</v>
      </c>
      <c r="O365" s="55" t="s">
        <v>691</v>
      </c>
      <c r="P365" s="45" t="s">
        <v>3266</v>
      </c>
      <c r="Q365" s="205" t="str">
        <f t="shared" si="6"/>
        <v>BV. Phạm Ngọc Thạch, Lâm Đồng</v>
      </c>
      <c r="R365" s="42" t="s">
        <v>692</v>
      </c>
      <c r="S365" s="103">
        <v>42165</v>
      </c>
      <c r="T365" s="42" t="str">
        <f t="shared" si="5"/>
        <v>NgũT</v>
      </c>
    </row>
    <row r="366" spans="1:20" s="207" customFormat="1" ht="120">
      <c r="A366" s="42">
        <v>357</v>
      </c>
      <c r="B366" s="45" t="s">
        <v>2838</v>
      </c>
      <c r="C366" s="122" t="s">
        <v>2839</v>
      </c>
      <c r="D366" s="203" t="s">
        <v>2711</v>
      </c>
      <c r="E366" s="225" t="s">
        <v>2550</v>
      </c>
      <c r="F366" s="203"/>
      <c r="G366" s="122" t="s">
        <v>2840</v>
      </c>
      <c r="H366" s="122"/>
      <c r="I366" s="122" t="s">
        <v>2713</v>
      </c>
      <c r="J366" s="45" t="s">
        <v>2714</v>
      </c>
      <c r="K366" s="204">
        <v>1305.551282051282</v>
      </c>
      <c r="L366" s="204">
        <v>1305.551282051282</v>
      </c>
      <c r="M366" s="56">
        <v>48000</v>
      </c>
      <c r="N366" s="88">
        <v>68370</v>
      </c>
      <c r="O366" s="55" t="s">
        <v>691</v>
      </c>
      <c r="P366" s="45" t="s">
        <v>3266</v>
      </c>
      <c r="Q366" s="205" t="str">
        <f t="shared" si="6"/>
        <v>BV. Phạm Ngọc Thạch, Lâm Đồng</v>
      </c>
      <c r="R366" s="42" t="s">
        <v>692</v>
      </c>
      <c r="S366" s="103">
        <v>42165</v>
      </c>
      <c r="T366" s="42" t="str">
        <f t="shared" si="5"/>
        <v>PhòT</v>
      </c>
    </row>
    <row r="367" spans="1:20" s="207" customFormat="1" ht="120">
      <c r="A367" s="42">
        <v>358</v>
      </c>
      <c r="B367" s="45" t="s">
        <v>2841</v>
      </c>
      <c r="C367" s="122" t="s">
        <v>2842</v>
      </c>
      <c r="D367" s="203" t="s">
        <v>2711</v>
      </c>
      <c r="E367" s="225" t="s">
        <v>2550</v>
      </c>
      <c r="F367" s="203"/>
      <c r="G367" s="122" t="s">
        <v>2843</v>
      </c>
      <c r="H367" s="122"/>
      <c r="I367" s="122" t="s">
        <v>2713</v>
      </c>
      <c r="J367" s="45" t="s">
        <v>2714</v>
      </c>
      <c r="K367" s="204">
        <v>95.78915662650603</v>
      </c>
      <c r="L367" s="204">
        <v>95.78915662650603</v>
      </c>
      <c r="M367" s="56">
        <v>30000</v>
      </c>
      <c r="N367" s="88">
        <v>68370</v>
      </c>
      <c r="O367" s="55" t="s">
        <v>691</v>
      </c>
      <c r="P367" s="45" t="s">
        <v>3266</v>
      </c>
      <c r="Q367" s="205" t="str">
        <f t="shared" si="6"/>
        <v>BV. Phạm Ngọc Thạch, Lâm Đồng</v>
      </c>
      <c r="R367" s="42" t="s">
        <v>692</v>
      </c>
      <c r="S367" s="103">
        <v>42165</v>
      </c>
      <c r="T367" s="42" t="str">
        <f t="shared" si="5"/>
        <v>TanT</v>
      </c>
    </row>
    <row r="368" spans="1:20" s="207" customFormat="1" ht="120">
      <c r="A368" s="42">
        <v>359</v>
      </c>
      <c r="B368" s="45" t="s">
        <v>2844</v>
      </c>
      <c r="C368" s="122" t="s">
        <v>2845</v>
      </c>
      <c r="D368" s="203" t="s">
        <v>2711</v>
      </c>
      <c r="E368" s="225" t="s">
        <v>2550</v>
      </c>
      <c r="F368" s="203"/>
      <c r="G368" s="122" t="s">
        <v>2846</v>
      </c>
      <c r="H368" s="122"/>
      <c r="I368" s="122" t="s">
        <v>2713</v>
      </c>
      <c r="J368" s="45" t="s">
        <v>2714</v>
      </c>
      <c r="K368" s="204">
        <v>85.04929577464787</v>
      </c>
      <c r="L368" s="204">
        <v>85.04929577464787</v>
      </c>
      <c r="M368" s="56">
        <v>3500</v>
      </c>
      <c r="N368" s="88">
        <v>68370</v>
      </c>
      <c r="O368" s="55" t="s">
        <v>691</v>
      </c>
      <c r="P368" s="45" t="s">
        <v>3266</v>
      </c>
      <c r="Q368" s="205" t="str">
        <f t="shared" si="6"/>
        <v>BV. Phạm Ngọc Thạch, Lâm Đồng</v>
      </c>
      <c r="R368" s="42" t="s">
        <v>692</v>
      </c>
      <c r="S368" s="103">
        <v>42165</v>
      </c>
      <c r="T368" s="42" t="str">
        <f t="shared" si="5"/>
        <v>TanT</v>
      </c>
    </row>
    <row r="369" spans="1:20" s="207" customFormat="1" ht="120">
      <c r="A369" s="42">
        <v>360</v>
      </c>
      <c r="B369" s="45" t="s">
        <v>2847</v>
      </c>
      <c r="C369" s="122" t="s">
        <v>2848</v>
      </c>
      <c r="D369" s="203" t="s">
        <v>2711</v>
      </c>
      <c r="E369" s="225" t="s">
        <v>2550</v>
      </c>
      <c r="F369" s="203"/>
      <c r="G369" s="122" t="s">
        <v>2849</v>
      </c>
      <c r="H369" s="122"/>
      <c r="I369" s="122" t="s">
        <v>2713</v>
      </c>
      <c r="J369" s="45" t="s">
        <v>2714</v>
      </c>
      <c r="K369" s="204">
        <v>1119.8855421686746</v>
      </c>
      <c r="L369" s="204">
        <v>1119.8855421686746</v>
      </c>
      <c r="M369" s="56">
        <v>43000</v>
      </c>
      <c r="N369" s="88">
        <v>68370</v>
      </c>
      <c r="O369" s="55" t="s">
        <v>691</v>
      </c>
      <c r="P369" s="45" t="s">
        <v>3266</v>
      </c>
      <c r="Q369" s="205" t="str">
        <f t="shared" si="6"/>
        <v>BV. Phạm Ngọc Thạch, Lâm Đồng</v>
      </c>
      <c r="R369" s="42" t="s">
        <v>692</v>
      </c>
      <c r="S369" s="103">
        <v>42165</v>
      </c>
      <c r="T369" s="42" t="str">
        <f t="shared" si="5"/>
        <v>TầnT</v>
      </c>
    </row>
    <row r="370" spans="1:20" s="207" customFormat="1" ht="120">
      <c r="A370" s="42">
        <v>361</v>
      </c>
      <c r="B370" s="45" t="s">
        <v>2850</v>
      </c>
      <c r="C370" s="122" t="s">
        <v>2851</v>
      </c>
      <c r="D370" s="203" t="s">
        <v>2711</v>
      </c>
      <c r="E370" s="225" t="s">
        <v>2550</v>
      </c>
      <c r="F370" s="203"/>
      <c r="G370" s="122" t="s">
        <v>2852</v>
      </c>
      <c r="H370" s="122"/>
      <c r="I370" s="122" t="s">
        <v>2713</v>
      </c>
      <c r="J370" s="45" t="s">
        <v>2714</v>
      </c>
      <c r="K370" s="204">
        <v>95.78915662650603</v>
      </c>
      <c r="L370" s="204">
        <v>95.78915662650603</v>
      </c>
      <c r="M370" s="56">
        <v>35000</v>
      </c>
      <c r="N370" s="88">
        <v>68370</v>
      </c>
      <c r="O370" s="55" t="s">
        <v>691</v>
      </c>
      <c r="P370" s="45" t="s">
        <v>3266</v>
      </c>
      <c r="Q370" s="205" t="str">
        <f t="shared" si="6"/>
        <v>BV. Phạm Ngọc Thạch, Lâm Đồng</v>
      </c>
      <c r="R370" s="42" t="s">
        <v>692</v>
      </c>
      <c r="S370" s="103">
        <v>42165</v>
      </c>
      <c r="T370" s="42" t="str">
        <f t="shared" si="5"/>
        <v>ThiT</v>
      </c>
    </row>
    <row r="371" spans="1:20" s="207" customFormat="1" ht="120">
      <c r="A371" s="42">
        <v>362</v>
      </c>
      <c r="B371" s="45" t="s">
        <v>2853</v>
      </c>
      <c r="C371" s="122" t="s">
        <v>2854</v>
      </c>
      <c r="D371" s="203" t="s">
        <v>2711</v>
      </c>
      <c r="E371" s="225" t="s">
        <v>2550</v>
      </c>
      <c r="F371" s="203"/>
      <c r="G371" s="122" t="s">
        <v>2855</v>
      </c>
      <c r="H371" s="122"/>
      <c r="I371" s="122" t="s">
        <v>2713</v>
      </c>
      <c r="J371" s="45" t="s">
        <v>2714</v>
      </c>
      <c r="K371" s="204">
        <v>258.11538461538464</v>
      </c>
      <c r="L371" s="204">
        <v>258.11538461538464</v>
      </c>
      <c r="M371" s="56">
        <v>35000</v>
      </c>
      <c r="N371" s="88">
        <v>68370</v>
      </c>
      <c r="O371" s="55" t="s">
        <v>691</v>
      </c>
      <c r="P371" s="45" t="s">
        <v>3266</v>
      </c>
      <c r="Q371" s="205" t="str">
        <f t="shared" si="6"/>
        <v>BV. Phạm Ngọc Thạch, Lâm Đồng</v>
      </c>
      <c r="R371" s="42" t="s">
        <v>692</v>
      </c>
      <c r="S371" s="103">
        <v>42165</v>
      </c>
      <c r="T371" s="42" t="str">
        <f t="shared" si="5"/>
        <v>Uy T</v>
      </c>
    </row>
    <row r="372" spans="1:20" s="207" customFormat="1" ht="120">
      <c r="A372" s="42">
        <v>363</v>
      </c>
      <c r="B372" s="45" t="s">
        <v>2856</v>
      </c>
      <c r="C372" s="122" t="s">
        <v>2857</v>
      </c>
      <c r="D372" s="203" t="s">
        <v>2711</v>
      </c>
      <c r="E372" s="225" t="s">
        <v>2550</v>
      </c>
      <c r="F372" s="203"/>
      <c r="G372" s="122" t="s">
        <v>2858</v>
      </c>
      <c r="H372" s="122"/>
      <c r="I372" s="122" t="s">
        <v>2713</v>
      </c>
      <c r="J372" s="45" t="s">
        <v>2714</v>
      </c>
      <c r="K372" s="204">
        <v>286.6578947368421</v>
      </c>
      <c r="L372" s="204">
        <v>286.6578947368421</v>
      </c>
      <c r="M372" s="56">
        <v>13000</v>
      </c>
      <c r="N372" s="88">
        <v>68370</v>
      </c>
      <c r="O372" s="55" t="s">
        <v>691</v>
      </c>
      <c r="P372" s="45" t="s">
        <v>3266</v>
      </c>
      <c r="Q372" s="205" t="str">
        <f t="shared" si="6"/>
        <v>BV. Phạm Ngọc Thạch, Lâm Đồng</v>
      </c>
      <c r="R372" s="42" t="s">
        <v>692</v>
      </c>
      <c r="S372" s="103">
        <v>42165</v>
      </c>
      <c r="T372" s="42" t="str">
        <f t="shared" si="5"/>
        <v>CanT</v>
      </c>
    </row>
    <row r="373" spans="1:20" s="207" customFormat="1" ht="120">
      <c r="A373" s="42">
        <v>364</v>
      </c>
      <c r="B373" s="45" t="s">
        <v>2859</v>
      </c>
      <c r="C373" s="122" t="s">
        <v>2860</v>
      </c>
      <c r="D373" s="203" t="s">
        <v>2711</v>
      </c>
      <c r="E373" s="225" t="s">
        <v>2550</v>
      </c>
      <c r="F373" s="203"/>
      <c r="G373" s="122" t="s">
        <v>2861</v>
      </c>
      <c r="H373" s="122"/>
      <c r="I373" s="122" t="s">
        <v>2713</v>
      </c>
      <c r="J373" s="45" t="s">
        <v>2714</v>
      </c>
      <c r="K373" s="204">
        <v>205.3181818181818</v>
      </c>
      <c r="L373" s="204">
        <v>205.3181818181818</v>
      </c>
      <c r="M373" s="56">
        <v>500</v>
      </c>
      <c r="N373" s="88">
        <v>68370</v>
      </c>
      <c r="O373" s="55" t="s">
        <v>691</v>
      </c>
      <c r="P373" s="45" t="s">
        <v>3266</v>
      </c>
      <c r="Q373" s="205" t="str">
        <f t="shared" si="6"/>
        <v>BV. Phạm Ngọc Thạch, Lâm Đồng</v>
      </c>
      <c r="R373" s="42" t="s">
        <v>692</v>
      </c>
      <c r="S373" s="103">
        <v>42165</v>
      </c>
      <c r="T373" s="42" t="str">
        <f t="shared" si="5"/>
        <v>ĐạiT</v>
      </c>
    </row>
    <row r="374" spans="1:20" s="207" customFormat="1" ht="120">
      <c r="A374" s="42">
        <v>365</v>
      </c>
      <c r="B374" s="45" t="s">
        <v>2862</v>
      </c>
      <c r="C374" s="122" t="s">
        <v>2863</v>
      </c>
      <c r="D374" s="203" t="s">
        <v>2711</v>
      </c>
      <c r="E374" s="225" t="s">
        <v>2550</v>
      </c>
      <c r="F374" s="203"/>
      <c r="G374" s="122" t="s">
        <v>2864</v>
      </c>
      <c r="H374" s="122"/>
      <c r="I374" s="122" t="s">
        <v>2713</v>
      </c>
      <c r="J374" s="45" t="s">
        <v>2714</v>
      </c>
      <c r="K374" s="204">
        <v>192.17469879518072</v>
      </c>
      <c r="L374" s="204">
        <v>192.17469879518072</v>
      </c>
      <c r="M374" s="56">
        <v>4000</v>
      </c>
      <c r="N374" s="88">
        <v>68370</v>
      </c>
      <c r="O374" s="55" t="s">
        <v>691</v>
      </c>
      <c r="P374" s="45" t="s">
        <v>3266</v>
      </c>
      <c r="Q374" s="205" t="str">
        <f t="shared" si="6"/>
        <v>BV. Phạm Ngọc Thạch, Lâm Đồng</v>
      </c>
      <c r="R374" s="42" t="s">
        <v>692</v>
      </c>
      <c r="S374" s="103">
        <v>42165</v>
      </c>
      <c r="T374" s="42" t="str">
        <f t="shared" si="5"/>
        <v>ĐịaT</v>
      </c>
    </row>
    <row r="375" spans="1:20" s="207" customFormat="1" ht="120">
      <c r="A375" s="42">
        <v>366</v>
      </c>
      <c r="B375" s="45" t="s">
        <v>2865</v>
      </c>
      <c r="C375" s="122" t="s">
        <v>2866</v>
      </c>
      <c r="D375" s="203" t="s">
        <v>2711</v>
      </c>
      <c r="E375" s="225" t="s">
        <v>2550</v>
      </c>
      <c r="F375" s="203"/>
      <c r="G375" s="122" t="s">
        <v>2867</v>
      </c>
      <c r="H375" s="122"/>
      <c r="I375" s="122" t="s">
        <v>2713</v>
      </c>
      <c r="J375" s="45" t="s">
        <v>2714</v>
      </c>
      <c r="K375" s="204">
        <v>506.2586206896552</v>
      </c>
      <c r="L375" s="204">
        <v>506.2586206896552</v>
      </c>
      <c r="M375" s="56">
        <v>500</v>
      </c>
      <c r="N375" s="88">
        <v>68370</v>
      </c>
      <c r="O375" s="55" t="s">
        <v>691</v>
      </c>
      <c r="P375" s="45" t="s">
        <v>3266</v>
      </c>
      <c r="Q375" s="205" t="str">
        <f t="shared" si="6"/>
        <v>BV. Phạm Ngọc Thạch, Lâm Đồng</v>
      </c>
      <c r="R375" s="42" t="s">
        <v>692</v>
      </c>
      <c r="S375" s="103">
        <v>42165</v>
      </c>
      <c r="T375" s="42" t="str">
        <f t="shared" si="5"/>
        <v>ĐinT</v>
      </c>
    </row>
    <row r="376" spans="1:20" s="207" customFormat="1" ht="120">
      <c r="A376" s="42">
        <v>367</v>
      </c>
      <c r="B376" s="45" t="s">
        <v>2868</v>
      </c>
      <c r="C376" s="122" t="s">
        <v>2869</v>
      </c>
      <c r="D376" s="203" t="s">
        <v>2711</v>
      </c>
      <c r="E376" s="225" t="s">
        <v>2550</v>
      </c>
      <c r="F376" s="203"/>
      <c r="G376" s="122" t="s">
        <v>2870</v>
      </c>
      <c r="H376" s="122"/>
      <c r="I376" s="122" t="s">
        <v>2713</v>
      </c>
      <c r="J376" s="45" t="s">
        <v>2714</v>
      </c>
      <c r="K376" s="204">
        <v>353.7409638554217</v>
      </c>
      <c r="L376" s="204">
        <v>353.7409638554217</v>
      </c>
      <c r="M376" s="56">
        <v>500</v>
      </c>
      <c r="N376" s="88">
        <v>68370</v>
      </c>
      <c r="O376" s="55" t="s">
        <v>691</v>
      </c>
      <c r="P376" s="45" t="s">
        <v>3266</v>
      </c>
      <c r="Q376" s="205" t="str">
        <f t="shared" si="6"/>
        <v>BV. Phạm Ngọc Thạch, Lâm Đồng</v>
      </c>
      <c r="R376" s="42" t="s">
        <v>692</v>
      </c>
      <c r="S376" s="103">
        <v>42165</v>
      </c>
      <c r="T376" s="42" t="str">
        <f t="shared" si="5"/>
        <v>NgôT</v>
      </c>
    </row>
    <row r="377" spans="1:20" s="207" customFormat="1" ht="120">
      <c r="A377" s="42">
        <v>368</v>
      </c>
      <c r="B377" s="45" t="s">
        <v>2871</v>
      </c>
      <c r="C377" s="122" t="s">
        <v>2872</v>
      </c>
      <c r="D377" s="203" t="s">
        <v>2711</v>
      </c>
      <c r="E377" s="225" t="s">
        <v>2550</v>
      </c>
      <c r="F377" s="203"/>
      <c r="G377" s="122" t="s">
        <v>2873</v>
      </c>
      <c r="H377" s="122"/>
      <c r="I377" s="122" t="s">
        <v>2713</v>
      </c>
      <c r="J377" s="45" t="s">
        <v>2714</v>
      </c>
      <c r="K377" s="204">
        <v>433.7564102564103</v>
      </c>
      <c r="L377" s="204">
        <v>433.7564102564103</v>
      </c>
      <c r="M377" s="56">
        <v>2000</v>
      </c>
      <c r="N377" s="88">
        <v>68370</v>
      </c>
      <c r="O377" s="55" t="s">
        <v>691</v>
      </c>
      <c r="P377" s="45" t="s">
        <v>3266</v>
      </c>
      <c r="Q377" s="205" t="str">
        <f t="shared" si="6"/>
        <v>BV. Phạm Ngọc Thạch, Lâm Đồng</v>
      </c>
      <c r="R377" s="42" t="s">
        <v>692</v>
      </c>
      <c r="S377" s="103">
        <v>42165</v>
      </c>
      <c r="T377" s="42" t="str">
        <f t="shared" si="5"/>
        <v>ThảT</v>
      </c>
    </row>
    <row r="378" spans="1:20" s="207" customFormat="1" ht="120">
      <c r="A378" s="42">
        <v>369</v>
      </c>
      <c r="B378" s="45" t="s">
        <v>2874</v>
      </c>
      <c r="C378" s="122" t="s">
        <v>2875</v>
      </c>
      <c r="D378" s="203" t="s">
        <v>2711</v>
      </c>
      <c r="E378" s="225" t="s">
        <v>2550</v>
      </c>
      <c r="F378" s="203"/>
      <c r="G378" s="122" t="s">
        <v>2876</v>
      </c>
      <c r="H378" s="122"/>
      <c r="I378" s="122" t="s">
        <v>2713</v>
      </c>
      <c r="J378" s="45" t="s">
        <v>2714</v>
      </c>
      <c r="K378" s="204">
        <v>131.933734939759</v>
      </c>
      <c r="L378" s="204">
        <v>131.933734939759</v>
      </c>
      <c r="M378" s="56">
        <v>500</v>
      </c>
      <c r="N378" s="88">
        <v>68370</v>
      </c>
      <c r="O378" s="55" t="s">
        <v>691</v>
      </c>
      <c r="P378" s="45" t="s">
        <v>3266</v>
      </c>
      <c r="Q378" s="205" t="str">
        <f t="shared" si="6"/>
        <v>BV. Phạm Ngọc Thạch, Lâm Đồng</v>
      </c>
      <c r="R378" s="42" t="s">
        <v>692</v>
      </c>
      <c r="S378" s="103">
        <v>42165</v>
      </c>
      <c r="T378" s="42" t="str">
        <f t="shared" si="5"/>
        <v>TiểT</v>
      </c>
    </row>
    <row r="379" spans="1:20" s="207" customFormat="1" ht="120">
      <c r="A379" s="42">
        <v>370</v>
      </c>
      <c r="B379" s="45" t="s">
        <v>2877</v>
      </c>
      <c r="C379" s="122" t="s">
        <v>2878</v>
      </c>
      <c r="D379" s="203" t="s">
        <v>2711</v>
      </c>
      <c r="E379" s="225" t="s">
        <v>2550</v>
      </c>
      <c r="F379" s="203"/>
      <c r="G379" s="122" t="s">
        <v>2879</v>
      </c>
      <c r="H379" s="122"/>
      <c r="I379" s="122" t="s">
        <v>2713</v>
      </c>
      <c r="J379" s="45" t="s">
        <v>2714</v>
      </c>
      <c r="K379" s="204">
        <v>143.9819277108434</v>
      </c>
      <c r="L379" s="204">
        <v>143.9819277108434</v>
      </c>
      <c r="M379" s="56">
        <v>8000</v>
      </c>
      <c r="N379" s="88">
        <v>68370</v>
      </c>
      <c r="O379" s="55" t="s">
        <v>691</v>
      </c>
      <c r="P379" s="45" t="s">
        <v>3266</v>
      </c>
      <c r="Q379" s="205" t="str">
        <f t="shared" si="6"/>
        <v>BV. Phạm Ngọc Thạch, Lâm Đồng</v>
      </c>
      <c r="R379" s="42" t="s">
        <v>692</v>
      </c>
      <c r="S379" s="103">
        <v>42165</v>
      </c>
      <c r="T379" s="42" t="str">
        <f aca="true" t="shared" si="7" ref="T379:T410">LEFT(G379,3)&amp;"T"</f>
        <v>QuếT</v>
      </c>
    </row>
    <row r="380" spans="1:20" s="207" customFormat="1" ht="120">
      <c r="A380" s="42">
        <v>371</v>
      </c>
      <c r="B380" s="45" t="s">
        <v>2880</v>
      </c>
      <c r="C380" s="122" t="s">
        <v>2881</v>
      </c>
      <c r="D380" s="203" t="s">
        <v>2711</v>
      </c>
      <c r="E380" s="225" t="s">
        <v>2550</v>
      </c>
      <c r="F380" s="203"/>
      <c r="G380" s="122" t="s">
        <v>2882</v>
      </c>
      <c r="H380" s="122"/>
      <c r="I380" s="122" t="s">
        <v>2713</v>
      </c>
      <c r="J380" s="45" t="s">
        <v>2714</v>
      </c>
      <c r="K380" s="204">
        <v>148.5</v>
      </c>
      <c r="L380" s="204">
        <v>148.5</v>
      </c>
      <c r="M380" s="56">
        <v>2000</v>
      </c>
      <c r="N380" s="88">
        <v>68370</v>
      </c>
      <c r="O380" s="55" t="s">
        <v>691</v>
      </c>
      <c r="P380" s="45" t="s">
        <v>3266</v>
      </c>
      <c r="Q380" s="205" t="str">
        <f t="shared" si="6"/>
        <v>BV. Phạm Ngọc Thạch, Lâm Đồng</v>
      </c>
      <c r="R380" s="42" t="s">
        <v>692</v>
      </c>
      <c r="S380" s="103">
        <v>42165</v>
      </c>
      <c r="T380" s="42" t="str">
        <f t="shared" si="7"/>
        <v>BạcT</v>
      </c>
    </row>
    <row r="381" spans="1:20" s="207" customFormat="1" ht="120">
      <c r="A381" s="42">
        <v>372</v>
      </c>
      <c r="B381" s="45" t="s">
        <v>2883</v>
      </c>
      <c r="C381" s="122" t="s">
        <v>2884</v>
      </c>
      <c r="D381" s="203" t="s">
        <v>2711</v>
      </c>
      <c r="E381" s="225" t="s">
        <v>2550</v>
      </c>
      <c r="F381" s="203"/>
      <c r="G381" s="122" t="s">
        <v>2885</v>
      </c>
      <c r="H381" s="122"/>
      <c r="I381" s="122" t="s">
        <v>2713</v>
      </c>
      <c r="J381" s="45" t="s">
        <v>2714</v>
      </c>
      <c r="K381" s="204">
        <v>119.8855421686747</v>
      </c>
      <c r="L381" s="204">
        <v>119.8855421686747</v>
      </c>
      <c r="M381" s="56">
        <v>3000</v>
      </c>
      <c r="N381" s="88">
        <v>68370</v>
      </c>
      <c r="O381" s="55" t="s">
        <v>691</v>
      </c>
      <c r="P381" s="45" t="s">
        <v>3266</v>
      </c>
      <c r="Q381" s="205" t="str">
        <f t="shared" si="6"/>
        <v>BV. Phạm Ngọc Thạch, Lâm Đồng</v>
      </c>
      <c r="R381" s="42" t="s">
        <v>692</v>
      </c>
      <c r="S381" s="103">
        <v>42165</v>
      </c>
      <c r="T381" s="42" t="str">
        <f t="shared" si="7"/>
        <v>Bồ T</v>
      </c>
    </row>
    <row r="382" spans="1:20" s="207" customFormat="1" ht="120">
      <c r="A382" s="42">
        <v>373</v>
      </c>
      <c r="B382" s="45" t="s">
        <v>2886</v>
      </c>
      <c r="C382" s="122" t="s">
        <v>2887</v>
      </c>
      <c r="D382" s="203" t="s">
        <v>2711</v>
      </c>
      <c r="E382" s="225" t="s">
        <v>2550</v>
      </c>
      <c r="F382" s="43"/>
      <c r="G382" s="122" t="s">
        <v>2888</v>
      </c>
      <c r="H382" s="122"/>
      <c r="I382" s="122" t="s">
        <v>2713</v>
      </c>
      <c r="J382" s="45" t="s">
        <v>2714</v>
      </c>
      <c r="K382" s="204">
        <v>81.63953488372093</v>
      </c>
      <c r="L382" s="204">
        <v>81.63953488372093</v>
      </c>
      <c r="M382" s="56">
        <v>5000</v>
      </c>
      <c r="N382" s="88">
        <v>68370</v>
      </c>
      <c r="O382" s="55" t="s">
        <v>691</v>
      </c>
      <c r="P382" s="45" t="s">
        <v>3266</v>
      </c>
      <c r="Q382" s="205" t="str">
        <f t="shared" si="6"/>
        <v>BV. Phạm Ngọc Thạch, Lâm Đồng</v>
      </c>
      <c r="R382" s="42" t="s">
        <v>692</v>
      </c>
      <c r="S382" s="103">
        <v>42165</v>
      </c>
      <c r="T382" s="42" t="str">
        <f t="shared" si="7"/>
        <v>DiệT</v>
      </c>
    </row>
    <row r="383" spans="1:20" s="207" customFormat="1" ht="120">
      <c r="A383" s="42">
        <v>374</v>
      </c>
      <c r="B383" s="45" t="s">
        <v>2889</v>
      </c>
      <c r="C383" s="122" t="s">
        <v>2890</v>
      </c>
      <c r="D383" s="203" t="s">
        <v>2711</v>
      </c>
      <c r="E383" s="225" t="s">
        <v>2550</v>
      </c>
      <c r="F383" s="203"/>
      <c r="G383" s="122" t="s">
        <v>2891</v>
      </c>
      <c r="H383" s="122"/>
      <c r="I383" s="122" t="s">
        <v>2713</v>
      </c>
      <c r="J383" s="45" t="s">
        <v>2714</v>
      </c>
      <c r="K383" s="204">
        <v>328.3780487804878</v>
      </c>
      <c r="L383" s="204">
        <v>328.3780487804878</v>
      </c>
      <c r="M383" s="56">
        <v>14000</v>
      </c>
      <c r="N383" s="88">
        <v>68370</v>
      </c>
      <c r="O383" s="55" t="s">
        <v>691</v>
      </c>
      <c r="P383" s="45" t="s">
        <v>3266</v>
      </c>
      <c r="Q383" s="205" t="str">
        <f t="shared" si="6"/>
        <v>BV. Phạm Ngọc Thạch, Lâm Đồng</v>
      </c>
      <c r="R383" s="42" t="s">
        <v>692</v>
      </c>
      <c r="S383" s="103">
        <v>42165</v>
      </c>
      <c r="T383" s="42" t="str">
        <f t="shared" si="7"/>
        <v>KimT</v>
      </c>
    </row>
    <row r="384" spans="1:20" s="207" customFormat="1" ht="120">
      <c r="A384" s="42">
        <v>375</v>
      </c>
      <c r="B384" s="45" t="s">
        <v>2892</v>
      </c>
      <c r="C384" s="122" t="s">
        <v>2893</v>
      </c>
      <c r="D384" s="203" t="s">
        <v>2711</v>
      </c>
      <c r="E384" s="225" t="s">
        <v>2550</v>
      </c>
      <c r="F384" s="203"/>
      <c r="G384" s="122" t="s">
        <v>2894</v>
      </c>
      <c r="H384" s="122"/>
      <c r="I384" s="122" t="s">
        <v>2713</v>
      </c>
      <c r="J384" s="45" t="s">
        <v>2714</v>
      </c>
      <c r="K384" s="204">
        <v>434.45890410958907</v>
      </c>
      <c r="L384" s="204">
        <v>434.45890410958907</v>
      </c>
      <c r="M384" s="56">
        <v>9000</v>
      </c>
      <c r="N384" s="88">
        <v>68370</v>
      </c>
      <c r="O384" s="55" t="s">
        <v>691</v>
      </c>
      <c r="P384" s="45" t="s">
        <v>3266</v>
      </c>
      <c r="Q384" s="205" t="str">
        <f t="shared" si="6"/>
        <v>BV. Phạm Ngọc Thạch, Lâm Đồng</v>
      </c>
      <c r="R384" s="42" t="s">
        <v>692</v>
      </c>
      <c r="S384" s="103">
        <v>42165</v>
      </c>
      <c r="T384" s="42" t="str">
        <f t="shared" si="7"/>
        <v>LiêT</v>
      </c>
    </row>
    <row r="385" spans="1:20" s="207" customFormat="1" ht="120">
      <c r="A385" s="42">
        <v>376</v>
      </c>
      <c r="B385" s="45" t="s">
        <v>2895</v>
      </c>
      <c r="C385" s="122" t="s">
        <v>2896</v>
      </c>
      <c r="D385" s="203" t="s">
        <v>2711</v>
      </c>
      <c r="E385" s="225" t="s">
        <v>2550</v>
      </c>
      <c r="F385" s="203"/>
      <c r="G385" s="122" t="s">
        <v>2897</v>
      </c>
      <c r="H385" s="122"/>
      <c r="I385" s="122" t="s">
        <v>2713</v>
      </c>
      <c r="J385" s="45" t="s">
        <v>2714</v>
      </c>
      <c r="K385" s="204">
        <v>121.0609756097561</v>
      </c>
      <c r="L385" s="204">
        <v>121.0609756097561</v>
      </c>
      <c r="M385" s="56">
        <v>1000</v>
      </c>
      <c r="N385" s="88">
        <v>68370</v>
      </c>
      <c r="O385" s="55" t="s">
        <v>691</v>
      </c>
      <c r="P385" s="45" t="s">
        <v>3266</v>
      </c>
      <c r="Q385" s="205" t="str">
        <f t="shared" si="6"/>
        <v>BV. Phạm Ngọc Thạch, Lâm Đồng</v>
      </c>
      <c r="R385" s="42" t="s">
        <v>692</v>
      </c>
      <c r="S385" s="103">
        <v>42165</v>
      </c>
      <c r="T385" s="42" t="str">
        <f t="shared" si="7"/>
        <v>SàiT</v>
      </c>
    </row>
    <row r="386" spans="1:20" s="207" customFormat="1" ht="120">
      <c r="A386" s="42">
        <v>377</v>
      </c>
      <c r="B386" s="45" t="s">
        <v>2898</v>
      </c>
      <c r="C386" s="122" t="s">
        <v>2899</v>
      </c>
      <c r="D386" s="203" t="s">
        <v>2711</v>
      </c>
      <c r="E386" s="225" t="s">
        <v>2550</v>
      </c>
      <c r="F386" s="203"/>
      <c r="G386" s="122" t="s">
        <v>2900</v>
      </c>
      <c r="H386" s="122"/>
      <c r="I386" s="122" t="s">
        <v>2713</v>
      </c>
      <c r="J386" s="45" t="s">
        <v>2714</v>
      </c>
      <c r="K386" s="204">
        <v>95.78915662650603</v>
      </c>
      <c r="L386" s="204">
        <v>95.78915662650603</v>
      </c>
      <c r="M386" s="56">
        <v>42000</v>
      </c>
      <c r="N386" s="88">
        <v>68370</v>
      </c>
      <c r="O386" s="55" t="s">
        <v>691</v>
      </c>
      <c r="P386" s="45" t="s">
        <v>3266</v>
      </c>
      <c r="Q386" s="205" t="str">
        <f t="shared" si="6"/>
        <v>BV. Phạm Ngọc Thạch, Lâm Đồng</v>
      </c>
      <c r="R386" s="42" t="s">
        <v>692</v>
      </c>
      <c r="S386" s="103">
        <v>42165</v>
      </c>
      <c r="T386" s="42" t="str">
        <f t="shared" si="7"/>
        <v>ThổT</v>
      </c>
    </row>
    <row r="387" spans="1:20" s="206" customFormat="1" ht="120">
      <c r="A387" s="42">
        <v>378</v>
      </c>
      <c r="B387" s="45" t="s">
        <v>2901</v>
      </c>
      <c r="C387" s="122" t="s">
        <v>2902</v>
      </c>
      <c r="D387" s="203" t="s">
        <v>2711</v>
      </c>
      <c r="E387" s="225" t="s">
        <v>2550</v>
      </c>
      <c r="F387" s="203"/>
      <c r="G387" s="122" t="s">
        <v>2903</v>
      </c>
      <c r="H387" s="122"/>
      <c r="I387" s="122" t="s">
        <v>2713</v>
      </c>
      <c r="J387" s="45" t="s">
        <v>2714</v>
      </c>
      <c r="K387" s="204">
        <v>437.2931034482759</v>
      </c>
      <c r="L387" s="204">
        <v>437.2931034482759</v>
      </c>
      <c r="M387" s="56">
        <v>1000</v>
      </c>
      <c r="N387" s="88">
        <v>68370</v>
      </c>
      <c r="O387" s="55" t="s">
        <v>691</v>
      </c>
      <c r="P387" s="45" t="s">
        <v>3266</v>
      </c>
      <c r="Q387" s="205" t="str">
        <f t="shared" si="6"/>
        <v>BV. Phạm Ngọc Thạch, Lâm Đồng</v>
      </c>
      <c r="R387" s="42" t="s">
        <v>692</v>
      </c>
      <c r="S387" s="103">
        <v>42165</v>
      </c>
      <c r="T387" s="42" t="str">
        <f t="shared" si="7"/>
        <v>ChiT</v>
      </c>
    </row>
    <row r="388" spans="1:20" s="207" customFormat="1" ht="120">
      <c r="A388" s="42">
        <v>379</v>
      </c>
      <c r="B388" s="45" t="s">
        <v>2904</v>
      </c>
      <c r="C388" s="122" t="s">
        <v>2905</v>
      </c>
      <c r="D388" s="203" t="s">
        <v>2711</v>
      </c>
      <c r="E388" s="225" t="s">
        <v>2550</v>
      </c>
      <c r="F388" s="203"/>
      <c r="G388" s="122" t="s">
        <v>2906</v>
      </c>
      <c r="H388" s="122"/>
      <c r="I388" s="122" t="s">
        <v>2713</v>
      </c>
      <c r="J388" s="45" t="s">
        <v>2714</v>
      </c>
      <c r="K388" s="204">
        <v>228.31927710843374</v>
      </c>
      <c r="L388" s="204">
        <v>228.31927710843374</v>
      </c>
      <c r="M388" s="56">
        <v>2000</v>
      </c>
      <c r="N388" s="88">
        <v>68370</v>
      </c>
      <c r="O388" s="55" t="s">
        <v>691</v>
      </c>
      <c r="P388" s="45" t="s">
        <v>3266</v>
      </c>
      <c r="Q388" s="205" t="str">
        <f t="shared" si="6"/>
        <v>BV. Phạm Ngọc Thạch, Lâm Đồng</v>
      </c>
      <c r="R388" s="42" t="s">
        <v>692</v>
      </c>
      <c r="S388" s="103">
        <v>42165</v>
      </c>
      <c r="T388" s="42" t="str">
        <f t="shared" si="7"/>
        <v>Hạ T</v>
      </c>
    </row>
    <row r="389" spans="1:20" s="207" customFormat="1" ht="120">
      <c r="A389" s="42">
        <v>380</v>
      </c>
      <c r="B389" s="45" t="s">
        <v>2907</v>
      </c>
      <c r="C389" s="122" t="s">
        <v>2908</v>
      </c>
      <c r="D389" s="203" t="s">
        <v>2711</v>
      </c>
      <c r="E389" s="225" t="s">
        <v>2550</v>
      </c>
      <c r="F389" s="203"/>
      <c r="G389" s="122" t="s">
        <v>2909</v>
      </c>
      <c r="H389" s="122"/>
      <c r="I389" s="122" t="s">
        <v>2713</v>
      </c>
      <c r="J389" s="45" t="s">
        <v>2714</v>
      </c>
      <c r="K389" s="204">
        <v>180.1265060240964</v>
      </c>
      <c r="L389" s="204">
        <v>180.1265060240964</v>
      </c>
      <c r="M389" s="56">
        <v>18000</v>
      </c>
      <c r="N389" s="88">
        <v>68370</v>
      </c>
      <c r="O389" s="55" t="s">
        <v>691</v>
      </c>
      <c r="P389" s="45" t="s">
        <v>3266</v>
      </c>
      <c r="Q389" s="205" t="str">
        <f t="shared" si="6"/>
        <v>BV. Phạm Ngọc Thạch, Lâm Đồng</v>
      </c>
      <c r="R389" s="42" t="s">
        <v>692</v>
      </c>
      <c r="S389" s="103">
        <v>42165</v>
      </c>
      <c r="T389" s="42" t="str">
        <f t="shared" si="7"/>
        <v>HuyT</v>
      </c>
    </row>
    <row r="390" spans="1:20" s="207" customFormat="1" ht="120">
      <c r="A390" s="42">
        <v>381</v>
      </c>
      <c r="B390" s="45" t="s">
        <v>2910</v>
      </c>
      <c r="C390" s="122" t="s">
        <v>2911</v>
      </c>
      <c r="D390" s="203" t="s">
        <v>2711</v>
      </c>
      <c r="E390" s="225" t="s">
        <v>2550</v>
      </c>
      <c r="F390" s="203"/>
      <c r="G390" s="122" t="s">
        <v>2912</v>
      </c>
      <c r="H390" s="122"/>
      <c r="I390" s="122" t="s">
        <v>2713</v>
      </c>
      <c r="J390" s="45" t="s">
        <v>2714</v>
      </c>
      <c r="K390" s="204">
        <v>94.92857142857143</v>
      </c>
      <c r="L390" s="204">
        <v>94.92857142857143</v>
      </c>
      <c r="M390" s="56">
        <v>1000</v>
      </c>
      <c r="N390" s="88">
        <v>68370</v>
      </c>
      <c r="O390" s="55" t="s">
        <v>691</v>
      </c>
      <c r="P390" s="45" t="s">
        <v>3266</v>
      </c>
      <c r="Q390" s="205" t="str">
        <f t="shared" si="6"/>
        <v>BV. Phạm Ngọc Thạch, Lâm Đồng</v>
      </c>
      <c r="R390" s="42" t="s">
        <v>692</v>
      </c>
      <c r="S390" s="103">
        <v>42165</v>
      </c>
      <c r="T390" s="42" t="str">
        <f t="shared" si="7"/>
        <v>ThạT</v>
      </c>
    </row>
    <row r="391" spans="1:20" s="207" customFormat="1" ht="120">
      <c r="A391" s="42">
        <v>382</v>
      </c>
      <c r="B391" s="45" t="s">
        <v>2913</v>
      </c>
      <c r="C391" s="122" t="s">
        <v>2914</v>
      </c>
      <c r="D391" s="203" t="s">
        <v>2711</v>
      </c>
      <c r="E391" s="225" t="s">
        <v>2550</v>
      </c>
      <c r="F391" s="203"/>
      <c r="G391" s="122" t="s">
        <v>2915</v>
      </c>
      <c r="H391" s="122"/>
      <c r="I391" s="122" t="s">
        <v>2713</v>
      </c>
      <c r="J391" s="45" t="s">
        <v>2714</v>
      </c>
      <c r="K391" s="204">
        <v>190.35897435897434</v>
      </c>
      <c r="L391" s="204">
        <v>190.35897435897434</v>
      </c>
      <c r="M391" s="56">
        <v>7000</v>
      </c>
      <c r="N391" s="88">
        <v>68370</v>
      </c>
      <c r="O391" s="55" t="s">
        <v>691</v>
      </c>
      <c r="P391" s="45" t="s">
        <v>3266</v>
      </c>
      <c r="Q391" s="205" t="str">
        <f t="shared" si="6"/>
        <v>BV. Phạm Ngọc Thạch, Lâm Đồng</v>
      </c>
      <c r="R391" s="42" t="s">
        <v>692</v>
      </c>
      <c r="S391" s="103">
        <v>42165</v>
      </c>
      <c r="T391" s="42" t="str">
        <f t="shared" si="7"/>
        <v>TriT</v>
      </c>
    </row>
    <row r="392" spans="1:20" s="207" customFormat="1" ht="120">
      <c r="A392" s="42">
        <v>383</v>
      </c>
      <c r="B392" s="45" t="s">
        <v>2916</v>
      </c>
      <c r="C392" s="122" t="s">
        <v>2917</v>
      </c>
      <c r="D392" s="203" t="s">
        <v>2711</v>
      </c>
      <c r="E392" s="225" t="s">
        <v>2550</v>
      </c>
      <c r="F392" s="203"/>
      <c r="G392" s="122" t="s">
        <v>2918</v>
      </c>
      <c r="H392" s="122"/>
      <c r="I392" s="122" t="s">
        <v>2713</v>
      </c>
      <c r="J392" s="45" t="s">
        <v>2714</v>
      </c>
      <c r="K392" s="204">
        <v>194.9102564102564</v>
      </c>
      <c r="L392" s="204">
        <v>194.9102564102564</v>
      </c>
      <c r="M392" s="56">
        <v>3500</v>
      </c>
      <c r="N392" s="88">
        <v>68370</v>
      </c>
      <c r="O392" s="55" t="s">
        <v>691</v>
      </c>
      <c r="P392" s="45" t="s">
        <v>3266</v>
      </c>
      <c r="Q392" s="205" t="str">
        <f t="shared" si="6"/>
        <v>BV. Phạm Ngọc Thạch, Lâm Đồng</v>
      </c>
      <c r="R392" s="42" t="s">
        <v>692</v>
      </c>
      <c r="S392" s="103">
        <v>42165</v>
      </c>
      <c r="T392" s="42" t="str">
        <f t="shared" si="7"/>
        <v>HoàT</v>
      </c>
    </row>
    <row r="393" spans="1:20" s="207" customFormat="1" ht="120">
      <c r="A393" s="42">
        <v>384</v>
      </c>
      <c r="B393" s="45" t="s">
        <v>2919</v>
      </c>
      <c r="C393" s="122" t="s">
        <v>2920</v>
      </c>
      <c r="D393" s="203" t="s">
        <v>2711</v>
      </c>
      <c r="E393" s="225" t="s">
        <v>2550</v>
      </c>
      <c r="F393" s="203"/>
      <c r="G393" s="122" t="s">
        <v>2921</v>
      </c>
      <c r="H393" s="122"/>
      <c r="I393" s="122" t="s">
        <v>2713</v>
      </c>
      <c r="J393" s="45" t="s">
        <v>2714</v>
      </c>
      <c r="K393" s="204">
        <v>264.4638554216868</v>
      </c>
      <c r="L393" s="204">
        <v>264.4638554216868</v>
      </c>
      <c r="M393" s="56">
        <v>500</v>
      </c>
      <c r="N393" s="88">
        <v>68370</v>
      </c>
      <c r="O393" s="55" t="s">
        <v>691</v>
      </c>
      <c r="P393" s="45" t="s">
        <v>3266</v>
      </c>
      <c r="Q393" s="205" t="str">
        <f t="shared" si="6"/>
        <v>BV. Phạm Ngọc Thạch, Lâm Đồng</v>
      </c>
      <c r="R393" s="42" t="s">
        <v>692</v>
      </c>
      <c r="S393" s="103">
        <v>42165</v>
      </c>
      <c r="T393" s="42" t="str">
        <f t="shared" si="7"/>
        <v>HoàT</v>
      </c>
    </row>
    <row r="394" spans="1:20" s="207" customFormat="1" ht="120">
      <c r="A394" s="42">
        <v>385</v>
      </c>
      <c r="B394" s="45" t="s">
        <v>2922</v>
      </c>
      <c r="C394" s="122" t="s">
        <v>2923</v>
      </c>
      <c r="D394" s="203" t="s">
        <v>2711</v>
      </c>
      <c r="E394" s="225" t="s">
        <v>2550</v>
      </c>
      <c r="F394" s="203"/>
      <c r="G394" s="122" t="s">
        <v>2924</v>
      </c>
      <c r="H394" s="122"/>
      <c r="I394" s="122" t="s">
        <v>2713</v>
      </c>
      <c r="J394" s="45" t="s">
        <v>2714</v>
      </c>
      <c r="K394" s="204">
        <v>716.0342465753425</v>
      </c>
      <c r="L394" s="204">
        <v>716.0342465753425</v>
      </c>
      <c r="M394" s="56">
        <v>2000</v>
      </c>
      <c r="N394" s="88">
        <v>68370</v>
      </c>
      <c r="O394" s="55" t="s">
        <v>691</v>
      </c>
      <c r="P394" s="45" t="s">
        <v>3266</v>
      </c>
      <c r="Q394" s="205" t="str">
        <f t="shared" si="6"/>
        <v>BV. Phạm Ngọc Thạch, Lâm Đồng</v>
      </c>
      <c r="R394" s="42" t="s">
        <v>692</v>
      </c>
      <c r="S394" s="103">
        <v>42165</v>
      </c>
      <c r="T394" s="42" t="str">
        <f t="shared" si="7"/>
        <v>HoàT</v>
      </c>
    </row>
    <row r="395" spans="1:20" s="207" customFormat="1" ht="120">
      <c r="A395" s="42">
        <v>386</v>
      </c>
      <c r="B395" s="45" t="s">
        <v>2925</v>
      </c>
      <c r="C395" s="122" t="s">
        <v>2926</v>
      </c>
      <c r="D395" s="203" t="s">
        <v>2711</v>
      </c>
      <c r="E395" s="225" t="s">
        <v>2550</v>
      </c>
      <c r="F395" s="203"/>
      <c r="G395" s="122" t="s">
        <v>2927</v>
      </c>
      <c r="H395" s="122"/>
      <c r="I395" s="122" t="s">
        <v>2713</v>
      </c>
      <c r="J395" s="45" t="s">
        <v>2714</v>
      </c>
      <c r="K395" s="204">
        <v>216.2710843373494</v>
      </c>
      <c r="L395" s="204">
        <v>216.2710843373494</v>
      </c>
      <c r="M395" s="56">
        <v>500</v>
      </c>
      <c r="N395" s="88">
        <v>68370</v>
      </c>
      <c r="O395" s="55" t="s">
        <v>691</v>
      </c>
      <c r="P395" s="45" t="s">
        <v>3266</v>
      </c>
      <c r="Q395" s="205" t="str">
        <f t="shared" si="6"/>
        <v>BV. Phạm Ngọc Thạch, Lâm Đồng</v>
      </c>
      <c r="R395" s="42" t="s">
        <v>692</v>
      </c>
      <c r="S395" s="103">
        <v>42165</v>
      </c>
      <c r="T395" s="42" t="str">
        <f t="shared" si="7"/>
        <v>LonT</v>
      </c>
    </row>
    <row r="396" spans="1:20" s="207" customFormat="1" ht="120">
      <c r="A396" s="42">
        <v>387</v>
      </c>
      <c r="B396" s="45" t="s">
        <v>2928</v>
      </c>
      <c r="C396" s="122" t="s">
        <v>2929</v>
      </c>
      <c r="D396" s="203" t="s">
        <v>2711</v>
      </c>
      <c r="E396" s="225" t="s">
        <v>2550</v>
      </c>
      <c r="F396" s="203"/>
      <c r="G396" s="122" t="s">
        <v>2930</v>
      </c>
      <c r="H396" s="122"/>
      <c r="I396" s="122" t="s">
        <v>2713</v>
      </c>
      <c r="J396" s="45" t="s">
        <v>2714</v>
      </c>
      <c r="K396" s="204">
        <v>95.78915662650603</v>
      </c>
      <c r="L396" s="204">
        <v>95.78915662650603</v>
      </c>
      <c r="M396" s="56">
        <v>8500</v>
      </c>
      <c r="N396" s="88">
        <v>68370</v>
      </c>
      <c r="O396" s="55" t="s">
        <v>691</v>
      </c>
      <c r="P396" s="45" t="s">
        <v>3266</v>
      </c>
      <c r="Q396" s="205" t="str">
        <f t="shared" si="6"/>
        <v>BV. Phạm Ngọc Thạch, Lâm Đồng</v>
      </c>
      <c r="R396" s="42" t="s">
        <v>692</v>
      </c>
      <c r="S396" s="103">
        <v>42165</v>
      </c>
      <c r="T396" s="42" t="str">
        <f t="shared" si="7"/>
        <v>NhâT</v>
      </c>
    </row>
    <row r="397" spans="1:20" s="207" customFormat="1" ht="120">
      <c r="A397" s="42">
        <v>388</v>
      </c>
      <c r="B397" s="45" t="s">
        <v>2931</v>
      </c>
      <c r="C397" s="122" t="s">
        <v>2932</v>
      </c>
      <c r="D397" s="203" t="s">
        <v>2711</v>
      </c>
      <c r="E397" s="225" t="s">
        <v>2550</v>
      </c>
      <c r="F397" s="203"/>
      <c r="G397" s="122" t="s">
        <v>2933</v>
      </c>
      <c r="H397" s="122"/>
      <c r="I397" s="122" t="s">
        <v>2713</v>
      </c>
      <c r="J397" s="45" t="s">
        <v>2714</v>
      </c>
      <c r="K397" s="204">
        <v>119.8855421686747</v>
      </c>
      <c r="L397" s="204">
        <v>119.8855421686747</v>
      </c>
      <c r="M397" s="56">
        <v>500</v>
      </c>
      <c r="N397" s="88">
        <v>68370</v>
      </c>
      <c r="O397" s="55" t="s">
        <v>691</v>
      </c>
      <c r="P397" s="45" t="s">
        <v>3266</v>
      </c>
      <c r="Q397" s="205" t="str">
        <f t="shared" si="6"/>
        <v>BV. Phạm Ngọc Thạch, Lâm Đồng</v>
      </c>
      <c r="R397" s="42" t="s">
        <v>692</v>
      </c>
      <c r="S397" s="103">
        <v>42165</v>
      </c>
      <c r="T397" s="42" t="str">
        <f t="shared" si="7"/>
        <v>BạcT</v>
      </c>
    </row>
    <row r="398" spans="1:20" s="207" customFormat="1" ht="120">
      <c r="A398" s="42">
        <v>389</v>
      </c>
      <c r="B398" s="45" t="s">
        <v>2934</v>
      </c>
      <c r="C398" s="122" t="s">
        <v>2935</v>
      </c>
      <c r="D398" s="203" t="s">
        <v>2711</v>
      </c>
      <c r="E398" s="225" t="s">
        <v>2550</v>
      </c>
      <c r="F398" s="203"/>
      <c r="G398" s="122" t="s">
        <v>2936</v>
      </c>
      <c r="H398" s="122"/>
      <c r="I398" s="122" t="s">
        <v>2713</v>
      </c>
      <c r="J398" s="45" t="s">
        <v>2714</v>
      </c>
      <c r="K398" s="204">
        <v>325.8255813953488</v>
      </c>
      <c r="L398" s="204">
        <v>325.8255813953488</v>
      </c>
      <c r="M398" s="56">
        <v>4000</v>
      </c>
      <c r="N398" s="88">
        <v>68370</v>
      </c>
      <c r="O398" s="55" t="s">
        <v>691</v>
      </c>
      <c r="P398" s="45" t="s">
        <v>3266</v>
      </c>
      <c r="Q398" s="205" t="str">
        <f t="shared" si="6"/>
        <v>BV. Phạm Ngọc Thạch, Lâm Đồng</v>
      </c>
      <c r="R398" s="42" t="s">
        <v>692</v>
      </c>
      <c r="S398" s="103">
        <v>42165</v>
      </c>
      <c r="T398" s="42" t="str">
        <f t="shared" si="7"/>
        <v>ĐịaT</v>
      </c>
    </row>
    <row r="399" spans="1:20" s="207" customFormat="1" ht="120">
      <c r="A399" s="42">
        <v>390</v>
      </c>
      <c r="B399" s="45" t="s">
        <v>2937</v>
      </c>
      <c r="C399" s="122" t="s">
        <v>2938</v>
      </c>
      <c r="D399" s="203" t="s">
        <v>2711</v>
      </c>
      <c r="E399" s="225" t="s">
        <v>2550</v>
      </c>
      <c r="F399" s="203"/>
      <c r="G399" s="122" t="s">
        <v>2939</v>
      </c>
      <c r="H399" s="122"/>
      <c r="I399" s="122" t="s">
        <v>2713</v>
      </c>
      <c r="J399" s="45" t="s">
        <v>2714</v>
      </c>
      <c r="K399" s="204">
        <v>360.84939759036143</v>
      </c>
      <c r="L399" s="204">
        <v>360.84939759036143</v>
      </c>
      <c r="M399" s="56">
        <v>32000</v>
      </c>
      <c r="N399" s="88">
        <v>68370</v>
      </c>
      <c r="O399" s="55" t="s">
        <v>691</v>
      </c>
      <c r="P399" s="45" t="s">
        <v>3266</v>
      </c>
      <c r="Q399" s="205" t="str">
        <f t="shared" si="6"/>
        <v>BV. Phạm Ngọc Thạch, Lâm Đồng</v>
      </c>
      <c r="R399" s="42" t="s">
        <v>692</v>
      </c>
      <c r="S399" s="103">
        <v>42165</v>
      </c>
      <c r="T399" s="42" t="str">
        <f t="shared" si="7"/>
        <v>MẫuT</v>
      </c>
    </row>
    <row r="400" spans="1:20" s="207" customFormat="1" ht="120">
      <c r="A400" s="42">
        <v>391</v>
      </c>
      <c r="B400" s="45" t="s">
        <v>2940</v>
      </c>
      <c r="C400" s="122" t="s">
        <v>2941</v>
      </c>
      <c r="D400" s="203" t="s">
        <v>2711</v>
      </c>
      <c r="E400" s="225" t="s">
        <v>2550</v>
      </c>
      <c r="F400" s="203"/>
      <c r="G400" s="122" t="s">
        <v>2942</v>
      </c>
      <c r="H400" s="122"/>
      <c r="I400" s="122" t="s">
        <v>2713</v>
      </c>
      <c r="J400" s="45" t="s">
        <v>2714</v>
      </c>
      <c r="K400" s="204">
        <v>116.52325581395348</v>
      </c>
      <c r="L400" s="204">
        <v>116.52325581395348</v>
      </c>
      <c r="M400" s="56">
        <v>8000</v>
      </c>
      <c r="N400" s="88">
        <v>68370</v>
      </c>
      <c r="O400" s="55" t="s">
        <v>691</v>
      </c>
      <c r="P400" s="45" t="s">
        <v>3266</v>
      </c>
      <c r="Q400" s="205" t="str">
        <f t="shared" si="6"/>
        <v>BV. Phạm Ngọc Thạch, Lâm Đồng</v>
      </c>
      <c r="R400" s="42" t="s">
        <v>692</v>
      </c>
      <c r="S400" s="103">
        <v>42165</v>
      </c>
      <c r="T400" s="42" t="str">
        <f t="shared" si="7"/>
        <v>SâmT</v>
      </c>
    </row>
    <row r="401" spans="1:20" s="207" customFormat="1" ht="120">
      <c r="A401" s="42">
        <v>392</v>
      </c>
      <c r="B401" s="45" t="s">
        <v>2943</v>
      </c>
      <c r="C401" s="122" t="s">
        <v>2944</v>
      </c>
      <c r="D401" s="203" t="s">
        <v>2711</v>
      </c>
      <c r="E401" s="225" t="s">
        <v>2550</v>
      </c>
      <c r="F401" s="203"/>
      <c r="G401" s="122" t="s">
        <v>2945</v>
      </c>
      <c r="H401" s="122"/>
      <c r="I401" s="122" t="s">
        <v>2713</v>
      </c>
      <c r="J401" s="45" t="s">
        <v>2714</v>
      </c>
      <c r="K401" s="204">
        <v>231.83333333333334</v>
      </c>
      <c r="L401" s="204">
        <v>231.83333333333334</v>
      </c>
      <c r="M401" s="56">
        <v>44000</v>
      </c>
      <c r="N401" s="88">
        <v>68370</v>
      </c>
      <c r="O401" s="55" t="s">
        <v>691</v>
      </c>
      <c r="P401" s="45" t="s">
        <v>3266</v>
      </c>
      <c r="Q401" s="205" t="str">
        <f t="shared" si="6"/>
        <v>BV. Phạm Ngọc Thạch, Lâm Đồng</v>
      </c>
      <c r="R401" s="42" t="s">
        <v>692</v>
      </c>
      <c r="S401" s="103">
        <v>42165</v>
      </c>
      <c r="T401" s="42" t="str">
        <f t="shared" si="7"/>
        <v>SinT</v>
      </c>
    </row>
    <row r="402" spans="1:20" s="207" customFormat="1" ht="120">
      <c r="A402" s="42">
        <v>393</v>
      </c>
      <c r="B402" s="45" t="s">
        <v>2946</v>
      </c>
      <c r="C402" s="122" t="s">
        <v>2947</v>
      </c>
      <c r="D402" s="203" t="s">
        <v>2711</v>
      </c>
      <c r="E402" s="225" t="s">
        <v>2550</v>
      </c>
      <c r="F402" s="203"/>
      <c r="G402" s="122" t="s">
        <v>2948</v>
      </c>
      <c r="H402" s="122"/>
      <c r="I402" s="122" t="s">
        <v>2713</v>
      </c>
      <c r="J402" s="45" t="s">
        <v>2714</v>
      </c>
      <c r="K402" s="204">
        <v>131.933734939759</v>
      </c>
      <c r="L402" s="204">
        <v>131.933734939759</v>
      </c>
      <c r="M402" s="56">
        <v>7500</v>
      </c>
      <c r="N402" s="88">
        <v>68370</v>
      </c>
      <c r="O402" s="55" t="s">
        <v>691</v>
      </c>
      <c r="P402" s="45" t="s">
        <v>3266</v>
      </c>
      <c r="Q402" s="205" t="str">
        <f t="shared" si="6"/>
        <v>BV. Phạm Ngọc Thạch, Lâm Đồng</v>
      </c>
      <c r="R402" s="42" t="s">
        <v>692</v>
      </c>
      <c r="S402" s="103">
        <v>42165</v>
      </c>
      <c r="T402" s="42" t="str">
        <f t="shared" si="7"/>
        <v>ThiT</v>
      </c>
    </row>
    <row r="403" spans="1:20" s="207" customFormat="1" ht="120">
      <c r="A403" s="42">
        <v>394</v>
      </c>
      <c r="B403" s="45" t="s">
        <v>2949</v>
      </c>
      <c r="C403" s="122" t="s">
        <v>2950</v>
      </c>
      <c r="D403" s="203" t="s">
        <v>2711</v>
      </c>
      <c r="E403" s="225" t="s">
        <v>2550</v>
      </c>
      <c r="F403" s="203"/>
      <c r="G403" s="122" t="s">
        <v>2951</v>
      </c>
      <c r="H403" s="122"/>
      <c r="I403" s="122" t="s">
        <v>2713</v>
      </c>
      <c r="J403" s="45" t="s">
        <v>2714</v>
      </c>
      <c r="K403" s="204">
        <v>469.2831325301205</v>
      </c>
      <c r="L403" s="204">
        <v>469.2831325301205</v>
      </c>
      <c r="M403" s="56">
        <v>36000</v>
      </c>
      <c r="N403" s="88">
        <v>68370</v>
      </c>
      <c r="O403" s="55" t="s">
        <v>691</v>
      </c>
      <c r="P403" s="45" t="s">
        <v>3266</v>
      </c>
      <c r="Q403" s="205" t="str">
        <f t="shared" si="6"/>
        <v>BV. Phạm Ngọc Thạch, Lâm Đồng</v>
      </c>
      <c r="R403" s="42" t="s">
        <v>692</v>
      </c>
      <c r="S403" s="103">
        <v>42165</v>
      </c>
      <c r="T403" s="42" t="str">
        <f t="shared" si="7"/>
        <v>XícT</v>
      </c>
    </row>
    <row r="404" spans="1:20" s="207" customFormat="1" ht="120">
      <c r="A404" s="42">
        <v>395</v>
      </c>
      <c r="B404" s="45" t="s">
        <v>2952</v>
      </c>
      <c r="C404" s="122" t="s">
        <v>2953</v>
      </c>
      <c r="D404" s="203" t="s">
        <v>2711</v>
      </c>
      <c r="E404" s="225" t="s">
        <v>2550</v>
      </c>
      <c r="F404" s="203"/>
      <c r="G404" s="122" t="s">
        <v>2954</v>
      </c>
      <c r="H404" s="122"/>
      <c r="I404" s="122" t="s">
        <v>2713</v>
      </c>
      <c r="J404" s="45" t="s">
        <v>2714</v>
      </c>
      <c r="K404" s="204">
        <v>148.5</v>
      </c>
      <c r="L404" s="204">
        <v>148.5</v>
      </c>
      <c r="M404" s="56">
        <v>2500</v>
      </c>
      <c r="N404" s="88">
        <v>68370</v>
      </c>
      <c r="O404" s="55" t="s">
        <v>691</v>
      </c>
      <c r="P404" s="45" t="s">
        <v>3266</v>
      </c>
      <c r="Q404" s="205" t="str">
        <f t="shared" si="6"/>
        <v>BV. Phạm Ngọc Thạch, Lâm Đồng</v>
      </c>
      <c r="R404" s="42" t="s">
        <v>692</v>
      </c>
      <c r="S404" s="103">
        <v>42165</v>
      </c>
      <c r="T404" s="42" t="str">
        <f t="shared" si="7"/>
        <v>BạcT</v>
      </c>
    </row>
    <row r="405" spans="1:20" s="207" customFormat="1" ht="120">
      <c r="A405" s="42">
        <v>396</v>
      </c>
      <c r="B405" s="45" t="s">
        <v>2955</v>
      </c>
      <c r="C405" s="122" t="s">
        <v>2956</v>
      </c>
      <c r="D405" s="203" t="s">
        <v>2711</v>
      </c>
      <c r="E405" s="225" t="s">
        <v>2550</v>
      </c>
      <c r="F405" s="203"/>
      <c r="G405" s="122" t="s">
        <v>2957</v>
      </c>
      <c r="H405" s="122"/>
      <c r="I405" s="122" t="s">
        <v>2713</v>
      </c>
      <c r="J405" s="45" t="s">
        <v>2714</v>
      </c>
      <c r="K405" s="204">
        <v>745.393</v>
      </c>
      <c r="L405" s="204">
        <v>745.393</v>
      </c>
      <c r="M405" s="56">
        <v>2500</v>
      </c>
      <c r="N405" s="88">
        <v>68370</v>
      </c>
      <c r="O405" s="55" t="s">
        <v>691</v>
      </c>
      <c r="P405" s="45" t="s">
        <v>3266</v>
      </c>
      <c r="Q405" s="205" t="str">
        <f t="shared" si="6"/>
        <v>BV. Phạm Ngọc Thạch, Lâm Đồng</v>
      </c>
      <c r="R405" s="42" t="s">
        <v>692</v>
      </c>
      <c r="S405" s="103">
        <v>42165</v>
      </c>
      <c r="T405" s="42" t="str">
        <f t="shared" si="7"/>
        <v>BạcT</v>
      </c>
    </row>
    <row r="406" spans="1:20" s="207" customFormat="1" ht="120">
      <c r="A406" s="42">
        <v>397</v>
      </c>
      <c r="B406" s="45" t="s">
        <v>2958</v>
      </c>
      <c r="C406" s="122" t="s">
        <v>2959</v>
      </c>
      <c r="D406" s="203" t="s">
        <v>2711</v>
      </c>
      <c r="E406" s="225" t="s">
        <v>2550</v>
      </c>
      <c r="F406" s="203"/>
      <c r="G406" s="122" t="s">
        <v>2960</v>
      </c>
      <c r="H406" s="122"/>
      <c r="I406" s="122" t="s">
        <v>2713</v>
      </c>
      <c r="J406" s="45" t="s">
        <v>2714</v>
      </c>
      <c r="K406" s="204">
        <v>184.458904109589</v>
      </c>
      <c r="L406" s="204">
        <v>184.458904109589</v>
      </c>
      <c r="M406" s="56">
        <v>11500</v>
      </c>
      <c r="N406" s="88">
        <v>68370</v>
      </c>
      <c r="O406" s="55" t="s">
        <v>691</v>
      </c>
      <c r="P406" s="45" t="s">
        <v>3266</v>
      </c>
      <c r="Q406" s="205" t="str">
        <f t="shared" si="6"/>
        <v>BV. Phạm Ngọc Thạch, Lâm Đồng</v>
      </c>
      <c r="R406" s="42" t="s">
        <v>692</v>
      </c>
      <c r="S406" s="103">
        <v>42165</v>
      </c>
      <c r="T406" s="42" t="str">
        <f t="shared" si="7"/>
        <v>BánT</v>
      </c>
    </row>
    <row r="407" spans="1:20" s="207" customFormat="1" ht="120">
      <c r="A407" s="42">
        <v>398</v>
      </c>
      <c r="B407" s="45" t="s">
        <v>2961</v>
      </c>
      <c r="C407" s="122" t="s">
        <v>2962</v>
      </c>
      <c r="D407" s="203" t="s">
        <v>2711</v>
      </c>
      <c r="E407" s="225" t="s">
        <v>2550</v>
      </c>
      <c r="F407" s="203"/>
      <c r="G407" s="122" t="s">
        <v>2963</v>
      </c>
      <c r="H407" s="122"/>
      <c r="I407" s="122" t="s">
        <v>2713</v>
      </c>
      <c r="J407" s="45" t="s">
        <v>2714</v>
      </c>
      <c r="K407" s="204">
        <v>228.62820512820514</v>
      </c>
      <c r="L407" s="204">
        <v>228.62820512820514</v>
      </c>
      <c r="M407" s="56">
        <v>6000</v>
      </c>
      <c r="N407" s="88">
        <v>68370</v>
      </c>
      <c r="O407" s="55" t="s">
        <v>691</v>
      </c>
      <c r="P407" s="45" t="s">
        <v>3266</v>
      </c>
      <c r="Q407" s="205" t="str">
        <f t="shared" si="6"/>
        <v>BV. Phạm Ngọc Thạch, Lâm Đồng</v>
      </c>
      <c r="R407" s="42" t="s">
        <v>692</v>
      </c>
      <c r="S407" s="103">
        <v>42165</v>
      </c>
      <c r="T407" s="42" t="str">
        <f t="shared" si="7"/>
        <v>QuaT</v>
      </c>
    </row>
    <row r="408" spans="1:20" s="207" customFormat="1" ht="120">
      <c r="A408" s="42">
        <v>399</v>
      </c>
      <c r="B408" s="45" t="s">
        <v>2964</v>
      </c>
      <c r="C408" s="122" t="s">
        <v>2965</v>
      </c>
      <c r="D408" s="203" t="s">
        <v>2711</v>
      </c>
      <c r="E408" s="225" t="s">
        <v>2550</v>
      </c>
      <c r="F408" s="203"/>
      <c r="G408" s="122" t="s">
        <v>2966</v>
      </c>
      <c r="H408" s="122"/>
      <c r="I408" s="122" t="s">
        <v>2713</v>
      </c>
      <c r="J408" s="45" t="s">
        <v>2714</v>
      </c>
      <c r="K408" s="204">
        <v>1534.8636363636365</v>
      </c>
      <c r="L408" s="204">
        <v>1534.8636363636365</v>
      </c>
      <c r="M408" s="56">
        <v>2000</v>
      </c>
      <c r="N408" s="88">
        <v>68370</v>
      </c>
      <c r="O408" s="55" t="s">
        <v>691</v>
      </c>
      <c r="P408" s="45" t="s">
        <v>3266</v>
      </c>
      <c r="Q408" s="205" t="str">
        <f t="shared" si="6"/>
        <v>BV. Phạm Ngọc Thạch, Lâm Đồng</v>
      </c>
      <c r="R408" s="42" t="s">
        <v>692</v>
      </c>
      <c r="S408" s="103">
        <v>42165</v>
      </c>
      <c r="T408" s="42" t="str">
        <f t="shared" si="7"/>
        <v>XuyT</v>
      </c>
    </row>
    <row r="409" spans="1:20" s="207" customFormat="1" ht="120">
      <c r="A409" s="42">
        <v>400</v>
      </c>
      <c r="B409" s="45" t="s">
        <v>2967</v>
      </c>
      <c r="C409" s="122" t="s">
        <v>2968</v>
      </c>
      <c r="D409" s="203" t="s">
        <v>2711</v>
      </c>
      <c r="E409" s="225" t="s">
        <v>2550</v>
      </c>
      <c r="F409" s="203"/>
      <c r="G409" s="122" t="s">
        <v>2969</v>
      </c>
      <c r="H409" s="122"/>
      <c r="I409" s="122" t="s">
        <v>2713</v>
      </c>
      <c r="J409" s="45" t="s">
        <v>2714</v>
      </c>
      <c r="K409" s="204">
        <v>145.1216216216216</v>
      </c>
      <c r="L409" s="204">
        <v>145.1216216216216</v>
      </c>
      <c r="M409" s="56">
        <v>2500</v>
      </c>
      <c r="N409" s="88">
        <v>68370</v>
      </c>
      <c r="O409" s="55" t="s">
        <v>691</v>
      </c>
      <c r="P409" s="45" t="s">
        <v>3266</v>
      </c>
      <c r="Q409" s="205" t="str">
        <f t="shared" si="6"/>
        <v>BV. Phạm Ngọc Thạch, Lâm Đồng</v>
      </c>
      <c r="R409" s="42" t="s">
        <v>692</v>
      </c>
      <c r="S409" s="103">
        <v>42165</v>
      </c>
      <c r="T409" s="42" t="str">
        <f t="shared" si="7"/>
        <v>BácT</v>
      </c>
    </row>
    <row r="410" spans="1:20" s="207" customFormat="1" ht="120">
      <c r="A410" s="42">
        <v>401</v>
      </c>
      <c r="B410" s="45" t="s">
        <v>2970</v>
      </c>
      <c r="C410" s="122" t="s">
        <v>2971</v>
      </c>
      <c r="D410" s="203" t="s">
        <v>2711</v>
      </c>
      <c r="E410" s="225" t="s">
        <v>2550</v>
      </c>
      <c r="F410" s="203"/>
      <c r="G410" s="122" t="s">
        <v>2972</v>
      </c>
      <c r="H410" s="122"/>
      <c r="I410" s="122" t="s">
        <v>2713</v>
      </c>
      <c r="J410" s="45" t="s">
        <v>2714</v>
      </c>
      <c r="K410" s="204">
        <v>541.448717948718</v>
      </c>
      <c r="L410" s="204">
        <v>541.448717948718</v>
      </c>
      <c r="M410" s="56">
        <v>8000</v>
      </c>
      <c r="N410" s="88">
        <v>68370</v>
      </c>
      <c r="O410" s="55" t="s">
        <v>691</v>
      </c>
      <c r="P410" s="45" t="s">
        <v>3266</v>
      </c>
      <c r="Q410" s="205" t="str">
        <f t="shared" si="6"/>
        <v>BV. Phạm Ngọc Thạch, Lâm Đồng</v>
      </c>
      <c r="R410" s="42" t="s">
        <v>692</v>
      </c>
      <c r="S410" s="103">
        <v>42165</v>
      </c>
      <c r="T410" s="42" t="str">
        <f t="shared" si="7"/>
        <v>BácT</v>
      </c>
    </row>
    <row r="411" spans="1:20" s="207" customFormat="1" ht="120">
      <c r="A411" s="42">
        <v>402</v>
      </c>
      <c r="B411" s="45" t="s">
        <v>2973</v>
      </c>
      <c r="C411" s="122" t="s">
        <v>2974</v>
      </c>
      <c r="D411" s="203" t="s">
        <v>2711</v>
      </c>
      <c r="E411" s="225" t="s">
        <v>2550</v>
      </c>
      <c r="F411" s="203"/>
      <c r="G411" s="122" t="s">
        <v>2975</v>
      </c>
      <c r="H411" s="122"/>
      <c r="I411" s="122" t="s">
        <v>2713</v>
      </c>
      <c r="J411" s="45" t="s">
        <v>2714</v>
      </c>
      <c r="K411" s="204">
        <v>305.55128205128204</v>
      </c>
      <c r="L411" s="204">
        <v>305.55128205128204</v>
      </c>
      <c r="M411" s="56">
        <v>11500</v>
      </c>
      <c r="N411" s="88">
        <v>68370</v>
      </c>
      <c r="O411" s="55" t="s">
        <v>691</v>
      </c>
      <c r="P411" s="45" t="s">
        <v>3266</v>
      </c>
      <c r="Q411" s="205" t="str">
        <f t="shared" si="6"/>
        <v>BV. Phạm Ngọc Thạch, Lâm Đồng</v>
      </c>
      <c r="R411" s="42" t="s">
        <v>692</v>
      </c>
      <c r="S411" s="103">
        <v>42165</v>
      </c>
      <c r="T411" s="42" t="str">
        <f aca="true" t="shared" si="8" ref="T411:T442">LEFT(G411,3)&amp;"T"</f>
        <v>CátT</v>
      </c>
    </row>
    <row r="412" spans="1:20" s="207" customFormat="1" ht="120">
      <c r="A412" s="42">
        <v>403</v>
      </c>
      <c r="B412" s="45" t="s">
        <v>2976</v>
      </c>
      <c r="C412" s="122" t="s">
        <v>2977</v>
      </c>
      <c r="D412" s="203" t="s">
        <v>2711</v>
      </c>
      <c r="E412" s="225" t="s">
        <v>2550</v>
      </c>
      <c r="F412" s="203"/>
      <c r="G412" s="122" t="s">
        <v>2978</v>
      </c>
      <c r="H412" s="122"/>
      <c r="I412" s="122" t="s">
        <v>2713</v>
      </c>
      <c r="J412" s="45" t="s">
        <v>2714</v>
      </c>
      <c r="K412" s="204">
        <v>192.17469879518072</v>
      </c>
      <c r="L412" s="204">
        <v>192.17469879518072</v>
      </c>
      <c r="M412" s="56">
        <v>30000</v>
      </c>
      <c r="N412" s="88">
        <v>68370</v>
      </c>
      <c r="O412" s="55" t="s">
        <v>691</v>
      </c>
      <c r="P412" s="45" t="s">
        <v>3266</v>
      </c>
      <c r="Q412" s="205" t="str">
        <f aca="true" t="shared" si="9" ref="Q412:Q475">O412</f>
        <v>BV. Phạm Ngọc Thạch, Lâm Đồng</v>
      </c>
      <c r="R412" s="42" t="s">
        <v>692</v>
      </c>
      <c r="S412" s="103">
        <v>42165</v>
      </c>
      <c r="T412" s="42" t="str">
        <f t="shared" si="8"/>
        <v>HạnT</v>
      </c>
    </row>
    <row r="413" spans="1:20" s="207" customFormat="1" ht="120">
      <c r="A413" s="42">
        <v>404</v>
      </c>
      <c r="B413" s="45" t="s">
        <v>2979</v>
      </c>
      <c r="C413" s="122" t="s">
        <v>2980</v>
      </c>
      <c r="D413" s="203" t="s">
        <v>2711</v>
      </c>
      <c r="E413" s="225" t="s">
        <v>2550</v>
      </c>
      <c r="F413" s="203"/>
      <c r="G413" s="122" t="s">
        <v>2981</v>
      </c>
      <c r="H413" s="122"/>
      <c r="I413" s="122" t="s">
        <v>2713</v>
      </c>
      <c r="J413" s="45" t="s">
        <v>2714</v>
      </c>
      <c r="K413" s="204">
        <v>596.670731707317</v>
      </c>
      <c r="L413" s="204">
        <v>596.670731707317</v>
      </c>
      <c r="M413" s="56">
        <v>4000</v>
      </c>
      <c r="N413" s="88">
        <v>68370</v>
      </c>
      <c r="O413" s="55" t="s">
        <v>691</v>
      </c>
      <c r="P413" s="45" t="s">
        <v>3266</v>
      </c>
      <c r="Q413" s="205" t="str">
        <f t="shared" si="9"/>
        <v>BV. Phạm Ngọc Thạch, Lâm Đồng</v>
      </c>
      <c r="R413" s="42" t="s">
        <v>692</v>
      </c>
      <c r="S413" s="103">
        <v>42165</v>
      </c>
      <c r="T413" s="42" t="str">
        <f t="shared" si="8"/>
        <v>KhoT</v>
      </c>
    </row>
    <row r="414" spans="1:20" s="207" customFormat="1" ht="120">
      <c r="A414" s="42">
        <v>405</v>
      </c>
      <c r="B414" s="45" t="s">
        <v>2982</v>
      </c>
      <c r="C414" s="122" t="s">
        <v>2983</v>
      </c>
      <c r="D414" s="203" t="s">
        <v>2711</v>
      </c>
      <c r="E414" s="225" t="s">
        <v>2550</v>
      </c>
      <c r="F414" s="203"/>
      <c r="G414" s="122" t="s">
        <v>2984</v>
      </c>
      <c r="H414" s="122"/>
      <c r="I414" s="122" t="s">
        <v>2713</v>
      </c>
      <c r="J414" s="45" t="s">
        <v>2714</v>
      </c>
      <c r="K414" s="204">
        <v>235.54819277108433</v>
      </c>
      <c r="L414" s="204">
        <v>235.54819277108433</v>
      </c>
      <c r="M414" s="56">
        <v>3000</v>
      </c>
      <c r="N414" s="88">
        <v>68370</v>
      </c>
      <c r="O414" s="55" t="s">
        <v>691</v>
      </c>
      <c r="P414" s="45" t="s">
        <v>3266</v>
      </c>
      <c r="Q414" s="205" t="str">
        <f t="shared" si="9"/>
        <v>BV. Phạm Ngọc Thạch, Lâm Đồng</v>
      </c>
      <c r="R414" s="42" t="s">
        <v>692</v>
      </c>
      <c r="S414" s="103">
        <v>42165</v>
      </c>
      <c r="T414" s="42" t="str">
        <f t="shared" si="8"/>
        <v>TanT</v>
      </c>
    </row>
    <row r="415" spans="1:20" s="207" customFormat="1" ht="120">
      <c r="A415" s="42">
        <v>406</v>
      </c>
      <c r="B415" s="45" t="s">
        <v>2985</v>
      </c>
      <c r="C415" s="122" t="s">
        <v>2986</v>
      </c>
      <c r="D415" s="203" t="s">
        <v>2711</v>
      </c>
      <c r="E415" s="225" t="s">
        <v>2550</v>
      </c>
      <c r="F415" s="203"/>
      <c r="G415" s="122" t="s">
        <v>2987</v>
      </c>
      <c r="H415" s="122"/>
      <c r="I415" s="122" t="s">
        <v>2713</v>
      </c>
      <c r="J415" s="45" t="s">
        <v>2714</v>
      </c>
      <c r="K415" s="204">
        <v>401.582191780822</v>
      </c>
      <c r="L415" s="204">
        <v>401.582191780822</v>
      </c>
      <c r="M415" s="56">
        <v>1000</v>
      </c>
      <c r="N415" s="88">
        <v>68370</v>
      </c>
      <c r="O415" s="55" t="s">
        <v>691</v>
      </c>
      <c r="P415" s="45" t="s">
        <v>3266</v>
      </c>
      <c r="Q415" s="205" t="str">
        <f t="shared" si="9"/>
        <v>BV. Phạm Ngọc Thạch, Lâm Đồng</v>
      </c>
      <c r="R415" s="42" t="s">
        <v>692</v>
      </c>
      <c r="S415" s="103">
        <v>42165</v>
      </c>
      <c r="T415" s="42" t="str">
        <f t="shared" si="8"/>
        <v>TiềT</v>
      </c>
    </row>
    <row r="416" spans="1:20" s="207" customFormat="1" ht="120">
      <c r="A416" s="42">
        <v>407</v>
      </c>
      <c r="B416" s="45" t="s">
        <v>2988</v>
      </c>
      <c r="C416" s="122" t="s">
        <v>2989</v>
      </c>
      <c r="D416" s="203" t="s">
        <v>2711</v>
      </c>
      <c r="E416" s="225" t="s">
        <v>2550</v>
      </c>
      <c r="F416" s="203"/>
      <c r="G416" s="122" t="s">
        <v>2990</v>
      </c>
      <c r="H416" s="122"/>
      <c r="I416" s="122" t="s">
        <v>2713</v>
      </c>
      <c r="J416" s="45" t="s">
        <v>2714</v>
      </c>
      <c r="K416" s="204">
        <v>71.69277108433735</v>
      </c>
      <c r="L416" s="204">
        <v>71.69277108433735</v>
      </c>
      <c r="M416" s="56">
        <v>5500</v>
      </c>
      <c r="N416" s="88">
        <v>68370</v>
      </c>
      <c r="O416" s="55" t="s">
        <v>691</v>
      </c>
      <c r="P416" s="45" t="s">
        <v>3266</v>
      </c>
      <c r="Q416" s="205" t="str">
        <f t="shared" si="9"/>
        <v>BV. Phạm Ngọc Thạch, Lâm Đồng</v>
      </c>
      <c r="R416" s="42" t="s">
        <v>692</v>
      </c>
      <c r="S416" s="103">
        <v>42165</v>
      </c>
      <c r="T416" s="42" t="str">
        <f t="shared" si="8"/>
        <v>Tô T</v>
      </c>
    </row>
    <row r="417" spans="1:20" s="207" customFormat="1" ht="120">
      <c r="A417" s="42">
        <v>408</v>
      </c>
      <c r="B417" s="45" t="s">
        <v>2991</v>
      </c>
      <c r="C417" s="122" t="s">
        <v>2992</v>
      </c>
      <c r="D417" s="203" t="s">
        <v>2711</v>
      </c>
      <c r="E417" s="225" t="s">
        <v>2550</v>
      </c>
      <c r="F417" s="203"/>
      <c r="G417" s="122" t="s">
        <v>2993</v>
      </c>
      <c r="H417" s="122"/>
      <c r="I417" s="122" t="s">
        <v>2713</v>
      </c>
      <c r="J417" s="45" t="s">
        <v>2714</v>
      </c>
      <c r="K417" s="204">
        <v>297.472602739726</v>
      </c>
      <c r="L417" s="204">
        <v>297.472602739726</v>
      </c>
      <c r="M417" s="56">
        <v>2500</v>
      </c>
      <c r="N417" s="88">
        <v>68370</v>
      </c>
      <c r="O417" s="55" t="s">
        <v>691</v>
      </c>
      <c r="P417" s="45" t="s">
        <v>3266</v>
      </c>
      <c r="Q417" s="205" t="str">
        <f t="shared" si="9"/>
        <v>BV. Phạm Ngọc Thạch, Lâm Đồng</v>
      </c>
      <c r="R417" s="42" t="s">
        <v>692</v>
      </c>
      <c r="S417" s="103">
        <v>42165</v>
      </c>
      <c r="T417" s="42" t="str">
        <f t="shared" si="8"/>
        <v>Tử T</v>
      </c>
    </row>
    <row r="418" spans="1:20" s="207" customFormat="1" ht="120">
      <c r="A418" s="42">
        <v>409</v>
      </c>
      <c r="B418" s="45" t="s">
        <v>2994</v>
      </c>
      <c r="C418" s="122" t="s">
        <v>2995</v>
      </c>
      <c r="D418" s="203" t="s">
        <v>2711</v>
      </c>
      <c r="E418" s="225" t="s">
        <v>2550</v>
      </c>
      <c r="F418" s="203"/>
      <c r="G418" s="122" t="s">
        <v>2996</v>
      </c>
      <c r="H418" s="122"/>
      <c r="I418" s="122" t="s">
        <v>2713</v>
      </c>
      <c r="J418" s="45" t="s">
        <v>2714</v>
      </c>
      <c r="K418" s="204">
        <v>984.0263157894738</v>
      </c>
      <c r="L418" s="204">
        <v>984.0263157894738</v>
      </c>
      <c r="M418" s="56">
        <v>1000</v>
      </c>
      <c r="N418" s="88">
        <v>68370</v>
      </c>
      <c r="O418" s="55" t="s">
        <v>691</v>
      </c>
      <c r="P418" s="45" t="s">
        <v>3266</v>
      </c>
      <c r="Q418" s="205" t="str">
        <f t="shared" si="9"/>
        <v>BV. Phạm Ngọc Thạch, Lâm Đồng</v>
      </c>
      <c r="R418" s="42" t="s">
        <v>692</v>
      </c>
      <c r="S418" s="103">
        <v>42165</v>
      </c>
      <c r="T418" s="42" t="str">
        <f t="shared" si="8"/>
        <v>BạcT</v>
      </c>
    </row>
    <row r="419" spans="1:20" s="207" customFormat="1" ht="120">
      <c r="A419" s="42">
        <v>410</v>
      </c>
      <c r="B419" s="45" t="s">
        <v>2997</v>
      </c>
      <c r="C419" s="122" t="s">
        <v>2998</v>
      </c>
      <c r="D419" s="203" t="s">
        <v>2711</v>
      </c>
      <c r="E419" s="225" t="s">
        <v>2550</v>
      </c>
      <c r="F419" s="203"/>
      <c r="G419" s="122" t="s">
        <v>2999</v>
      </c>
      <c r="H419" s="122"/>
      <c r="I419" s="122" t="s">
        <v>2713</v>
      </c>
      <c r="J419" s="45" t="s">
        <v>2714</v>
      </c>
      <c r="K419" s="204">
        <v>177.34615384615384</v>
      </c>
      <c r="L419" s="204">
        <v>177.34615384615384</v>
      </c>
      <c r="M419" s="56">
        <v>8500</v>
      </c>
      <c r="N419" s="88">
        <v>68370</v>
      </c>
      <c r="O419" s="55" t="s">
        <v>691</v>
      </c>
      <c r="P419" s="45" t="s">
        <v>3266</v>
      </c>
      <c r="Q419" s="205" t="str">
        <f t="shared" si="9"/>
        <v>BV. Phạm Ngọc Thạch, Lâm Đồng</v>
      </c>
      <c r="R419" s="42" t="s">
        <v>692</v>
      </c>
      <c r="S419" s="103">
        <v>42165</v>
      </c>
      <c r="T419" s="42" t="str">
        <f t="shared" si="8"/>
        <v>BạcT</v>
      </c>
    </row>
    <row r="420" spans="1:20" s="207" customFormat="1" ht="120">
      <c r="A420" s="42">
        <v>411</v>
      </c>
      <c r="B420" s="45" t="s">
        <v>3000</v>
      </c>
      <c r="C420" s="122" t="s">
        <v>3001</v>
      </c>
      <c r="D420" s="203" t="s">
        <v>2711</v>
      </c>
      <c r="E420" s="225" t="s">
        <v>2550</v>
      </c>
      <c r="F420" s="203"/>
      <c r="G420" s="122" t="s">
        <v>3002</v>
      </c>
      <c r="H420" s="122"/>
      <c r="I420" s="122" t="s">
        <v>2713</v>
      </c>
      <c r="J420" s="45" t="s">
        <v>2714</v>
      </c>
      <c r="K420" s="204">
        <v>421.0903614457831</v>
      </c>
      <c r="L420" s="204">
        <v>421.0903614457831</v>
      </c>
      <c r="M420" s="56">
        <v>500</v>
      </c>
      <c r="N420" s="88">
        <v>68370</v>
      </c>
      <c r="O420" s="55" t="s">
        <v>691</v>
      </c>
      <c r="P420" s="45" t="s">
        <v>3266</v>
      </c>
      <c r="Q420" s="205" t="str">
        <f t="shared" si="9"/>
        <v>BV. Phạm Ngọc Thạch, Lâm Đồng</v>
      </c>
      <c r="R420" s="42" t="s">
        <v>692</v>
      </c>
      <c r="S420" s="103">
        <v>42165</v>
      </c>
      <c r="T420" s="42" t="str">
        <f t="shared" si="8"/>
        <v>CâuT</v>
      </c>
    </row>
    <row r="421" spans="1:20" s="207" customFormat="1" ht="120">
      <c r="A421" s="42">
        <v>412</v>
      </c>
      <c r="B421" s="45" t="s">
        <v>3003</v>
      </c>
      <c r="C421" s="122" t="s">
        <v>3004</v>
      </c>
      <c r="D421" s="203" t="s">
        <v>2711</v>
      </c>
      <c r="E421" s="225" t="s">
        <v>2550</v>
      </c>
      <c r="F421" s="203"/>
      <c r="G421" s="122" t="s">
        <v>3005</v>
      </c>
      <c r="H421" s="122"/>
      <c r="I421" s="122" t="s">
        <v>2713</v>
      </c>
      <c r="J421" s="45" t="s">
        <v>2714</v>
      </c>
      <c r="K421" s="204">
        <v>744.7162162162163</v>
      </c>
      <c r="L421" s="204">
        <v>744.7162162162163</v>
      </c>
      <c r="M421" s="56">
        <v>19000</v>
      </c>
      <c r="N421" s="88">
        <v>68370</v>
      </c>
      <c r="O421" s="55" t="s">
        <v>691</v>
      </c>
      <c r="P421" s="45" t="s">
        <v>3266</v>
      </c>
      <c r="Q421" s="205" t="str">
        <f t="shared" si="9"/>
        <v>BV. Phạm Ngọc Thạch, Lâm Đồng</v>
      </c>
      <c r="R421" s="42" t="s">
        <v>692</v>
      </c>
      <c r="S421" s="103">
        <v>42165</v>
      </c>
      <c r="T421" s="42" t="str">
        <f t="shared" si="8"/>
        <v>ĐịaT</v>
      </c>
    </row>
    <row r="422" spans="1:20" s="207" customFormat="1" ht="120">
      <c r="A422" s="42">
        <v>413</v>
      </c>
      <c r="B422" s="45" t="s">
        <v>3006</v>
      </c>
      <c r="C422" s="122" t="s">
        <v>3007</v>
      </c>
      <c r="D422" s="203" t="s">
        <v>2711</v>
      </c>
      <c r="E422" s="225" t="s">
        <v>2550</v>
      </c>
      <c r="F422" s="203"/>
      <c r="G422" s="122" t="s">
        <v>3008</v>
      </c>
      <c r="H422" s="122"/>
      <c r="I422" s="122" t="s">
        <v>2713</v>
      </c>
      <c r="J422" s="45" t="s">
        <v>2714</v>
      </c>
      <c r="K422" s="204">
        <v>2095.789156626506</v>
      </c>
      <c r="L422" s="204">
        <v>2095.789156626506</v>
      </c>
      <c r="M422" s="56">
        <v>500</v>
      </c>
      <c r="N422" s="88">
        <v>68370</v>
      </c>
      <c r="O422" s="55" t="s">
        <v>691</v>
      </c>
      <c r="P422" s="45" t="s">
        <v>3266</v>
      </c>
      <c r="Q422" s="205" t="str">
        <f t="shared" si="9"/>
        <v>BV. Phạm Ngọc Thạch, Lâm Đồng</v>
      </c>
      <c r="R422" s="42" t="s">
        <v>692</v>
      </c>
      <c r="S422" s="103">
        <v>42165</v>
      </c>
      <c r="T422" s="42" t="str">
        <f t="shared" si="8"/>
        <v>ThiT</v>
      </c>
    </row>
    <row r="423" spans="1:20" s="207" customFormat="1" ht="120">
      <c r="A423" s="42">
        <v>414</v>
      </c>
      <c r="B423" s="45" t="s">
        <v>3009</v>
      </c>
      <c r="C423" s="122" t="s">
        <v>3010</v>
      </c>
      <c r="D423" s="203" t="s">
        <v>2711</v>
      </c>
      <c r="E423" s="225" t="s">
        <v>2550</v>
      </c>
      <c r="F423" s="203"/>
      <c r="G423" s="122" t="s">
        <v>3011</v>
      </c>
      <c r="H423" s="122"/>
      <c r="I423" s="122" t="s">
        <v>2713</v>
      </c>
      <c r="J423" s="45" t="s">
        <v>2714</v>
      </c>
      <c r="K423" s="204">
        <v>5261.595238095238</v>
      </c>
      <c r="L423" s="204">
        <v>5261.595238095238</v>
      </c>
      <c r="M423" s="56">
        <v>4000</v>
      </c>
      <c r="N423" s="88">
        <v>68370</v>
      </c>
      <c r="O423" s="55" t="s">
        <v>691</v>
      </c>
      <c r="P423" s="45" t="s">
        <v>3266</v>
      </c>
      <c r="Q423" s="205" t="str">
        <f t="shared" si="9"/>
        <v>BV. Phạm Ngọc Thạch, Lâm Đồng</v>
      </c>
      <c r="R423" s="42" t="s">
        <v>692</v>
      </c>
      <c r="S423" s="103">
        <v>42165</v>
      </c>
      <c r="T423" s="42" t="str">
        <f t="shared" si="8"/>
        <v>ToàT</v>
      </c>
    </row>
    <row r="424" spans="1:20" s="207" customFormat="1" ht="120">
      <c r="A424" s="42">
        <v>415</v>
      </c>
      <c r="B424" s="45" t="s">
        <v>3012</v>
      </c>
      <c r="C424" s="122" t="s">
        <v>3013</v>
      </c>
      <c r="D424" s="203" t="s">
        <v>2711</v>
      </c>
      <c r="E424" s="225" t="s">
        <v>2550</v>
      </c>
      <c r="F424" s="203"/>
      <c r="G424" s="122" t="s">
        <v>3014</v>
      </c>
      <c r="H424" s="122"/>
      <c r="I424" s="122" t="s">
        <v>2713</v>
      </c>
      <c r="J424" s="45" t="s">
        <v>2714</v>
      </c>
      <c r="K424" s="204">
        <v>648.5</v>
      </c>
      <c r="L424" s="204">
        <v>648.5</v>
      </c>
      <c r="M424" s="56">
        <v>24000</v>
      </c>
      <c r="N424" s="88">
        <v>68370</v>
      </c>
      <c r="O424" s="55" t="s">
        <v>691</v>
      </c>
      <c r="P424" s="45" t="s">
        <v>3266</v>
      </c>
      <c r="Q424" s="205" t="str">
        <f t="shared" si="9"/>
        <v>BV. Phạm Ngọc Thạch, Lâm Đồng</v>
      </c>
      <c r="R424" s="42" t="s">
        <v>692</v>
      </c>
      <c r="S424" s="103">
        <v>42165</v>
      </c>
      <c r="T424" s="42" t="str">
        <f t="shared" si="8"/>
        <v>Bá T</v>
      </c>
    </row>
    <row r="425" spans="1:20" s="207" customFormat="1" ht="120">
      <c r="A425" s="42">
        <v>416</v>
      </c>
      <c r="B425" s="45" t="s">
        <v>3015</v>
      </c>
      <c r="C425" s="122" t="s">
        <v>3016</v>
      </c>
      <c r="D425" s="203" t="s">
        <v>2711</v>
      </c>
      <c r="E425" s="225" t="s">
        <v>2550</v>
      </c>
      <c r="F425" s="203"/>
      <c r="G425" s="122" t="s">
        <v>3017</v>
      </c>
      <c r="H425" s="122"/>
      <c r="I425" s="122" t="s">
        <v>2713</v>
      </c>
      <c r="J425" s="45" t="s">
        <v>2714</v>
      </c>
      <c r="K425" s="204">
        <v>74.78205128205128</v>
      </c>
      <c r="L425" s="204">
        <v>74.78205128205128</v>
      </c>
      <c r="M425" s="56">
        <v>20000</v>
      </c>
      <c r="N425" s="88">
        <v>68370</v>
      </c>
      <c r="O425" s="55" t="s">
        <v>691</v>
      </c>
      <c r="P425" s="45" t="s">
        <v>3266</v>
      </c>
      <c r="Q425" s="205" t="str">
        <f t="shared" si="9"/>
        <v>BV. Phạm Ngọc Thạch, Lâm Đồng</v>
      </c>
      <c r="R425" s="42" t="s">
        <v>692</v>
      </c>
      <c r="S425" s="103">
        <v>42165</v>
      </c>
      <c r="T425" s="42" t="str">
        <f t="shared" si="8"/>
        <v>BìnT</v>
      </c>
    </row>
    <row r="426" spans="1:20" s="207" customFormat="1" ht="120">
      <c r="A426" s="42">
        <v>417</v>
      </c>
      <c r="B426" s="45" t="s">
        <v>3018</v>
      </c>
      <c r="C426" s="122" t="s">
        <v>3019</v>
      </c>
      <c r="D426" s="203" t="s">
        <v>2711</v>
      </c>
      <c r="E426" s="225" t="s">
        <v>2550</v>
      </c>
      <c r="F426" s="203"/>
      <c r="G426" s="122" t="s">
        <v>3020</v>
      </c>
      <c r="H426" s="122"/>
      <c r="I426" s="122" t="s">
        <v>2713</v>
      </c>
      <c r="J426" s="45" t="s">
        <v>2714</v>
      </c>
      <c r="K426" s="204">
        <v>60.08536585365854</v>
      </c>
      <c r="L426" s="204">
        <v>60.08536585365854</v>
      </c>
      <c r="M426" s="56">
        <v>18000</v>
      </c>
      <c r="N426" s="88">
        <v>68370</v>
      </c>
      <c r="O426" s="55" t="s">
        <v>691</v>
      </c>
      <c r="P426" s="45" t="s">
        <v>3266</v>
      </c>
      <c r="Q426" s="205" t="str">
        <f t="shared" si="9"/>
        <v>BV. Phạm Ngọc Thạch, Lâm Đồng</v>
      </c>
      <c r="R426" s="42" t="s">
        <v>692</v>
      </c>
      <c r="S426" s="103">
        <v>42165</v>
      </c>
      <c r="T426" s="42" t="str">
        <f t="shared" si="8"/>
        <v>LạcT</v>
      </c>
    </row>
    <row r="427" spans="1:20" s="207" customFormat="1" ht="120">
      <c r="A427" s="42">
        <v>418</v>
      </c>
      <c r="B427" s="45" t="s">
        <v>3021</v>
      </c>
      <c r="C427" s="122" t="s">
        <v>3022</v>
      </c>
      <c r="D427" s="203" t="s">
        <v>2711</v>
      </c>
      <c r="E427" s="225" t="s">
        <v>2550</v>
      </c>
      <c r="F427" s="203"/>
      <c r="G427" s="122" t="s">
        <v>3023</v>
      </c>
      <c r="H427" s="122"/>
      <c r="I427" s="122" t="s">
        <v>2713</v>
      </c>
      <c r="J427" s="45" t="s">
        <v>2714</v>
      </c>
      <c r="K427" s="204">
        <v>523.5</v>
      </c>
      <c r="L427" s="204">
        <v>523.5</v>
      </c>
      <c r="M427" s="56">
        <v>6500</v>
      </c>
      <c r="N427" s="88">
        <v>68370</v>
      </c>
      <c r="O427" s="55" t="s">
        <v>691</v>
      </c>
      <c r="P427" s="45" t="s">
        <v>3266</v>
      </c>
      <c r="Q427" s="205" t="str">
        <f t="shared" si="9"/>
        <v>BV. Phạm Ngọc Thạch, Lâm Đồng</v>
      </c>
      <c r="R427" s="42" t="s">
        <v>692</v>
      </c>
      <c r="S427" s="103">
        <v>42165</v>
      </c>
      <c r="T427" s="42" t="str">
        <f t="shared" si="8"/>
        <v>LiêT</v>
      </c>
    </row>
    <row r="428" spans="1:20" s="207" customFormat="1" ht="120">
      <c r="A428" s="42">
        <v>419</v>
      </c>
      <c r="B428" s="45" t="s">
        <v>3024</v>
      </c>
      <c r="C428" s="122" t="s">
        <v>3025</v>
      </c>
      <c r="D428" s="203" t="s">
        <v>2711</v>
      </c>
      <c r="E428" s="225" t="s">
        <v>2550</v>
      </c>
      <c r="F428" s="203"/>
      <c r="G428" s="122" t="s">
        <v>3026</v>
      </c>
      <c r="H428" s="122"/>
      <c r="I428" s="122" t="s">
        <v>2713</v>
      </c>
      <c r="J428" s="45" t="s">
        <v>2714</v>
      </c>
      <c r="K428" s="204">
        <v>524.8698630136986</v>
      </c>
      <c r="L428" s="204">
        <v>524.8698630136986</v>
      </c>
      <c r="M428" s="56">
        <v>30000</v>
      </c>
      <c r="N428" s="88">
        <v>68370</v>
      </c>
      <c r="O428" s="55" t="s">
        <v>691</v>
      </c>
      <c r="P428" s="45" t="s">
        <v>3266</v>
      </c>
      <c r="Q428" s="205" t="str">
        <f t="shared" si="9"/>
        <v>BV. Phạm Ngọc Thạch, Lâm Đồng</v>
      </c>
      <c r="R428" s="42" t="s">
        <v>692</v>
      </c>
      <c r="S428" s="103">
        <v>42165</v>
      </c>
      <c r="T428" s="42" t="str">
        <f t="shared" si="8"/>
        <v>TáoT</v>
      </c>
    </row>
    <row r="429" spans="1:20" s="207" customFormat="1" ht="120">
      <c r="A429" s="42">
        <v>420</v>
      </c>
      <c r="B429" s="45" t="s">
        <v>3027</v>
      </c>
      <c r="C429" s="122" t="s">
        <v>3028</v>
      </c>
      <c r="D429" s="203" t="s">
        <v>2711</v>
      </c>
      <c r="E429" s="225" t="s">
        <v>2550</v>
      </c>
      <c r="F429" s="203"/>
      <c r="G429" s="122" t="s">
        <v>3029</v>
      </c>
      <c r="H429" s="122"/>
      <c r="I429" s="122" t="s">
        <v>2713</v>
      </c>
      <c r="J429" s="45" t="s">
        <v>2714</v>
      </c>
      <c r="K429" s="204">
        <v>102.44736842105263</v>
      </c>
      <c r="L429" s="204">
        <v>102.44736842105263</v>
      </c>
      <c r="M429" s="56">
        <v>2500</v>
      </c>
      <c r="N429" s="88">
        <v>68370</v>
      </c>
      <c r="O429" s="55" t="s">
        <v>691</v>
      </c>
      <c r="P429" s="45" t="s">
        <v>3266</v>
      </c>
      <c r="Q429" s="205" t="str">
        <f t="shared" si="9"/>
        <v>BV. Phạm Ngọc Thạch, Lâm Đồng</v>
      </c>
      <c r="R429" s="42" t="s">
        <v>692</v>
      </c>
      <c r="S429" s="103">
        <v>42165</v>
      </c>
      <c r="T429" s="42" t="str">
        <f t="shared" si="8"/>
        <v>ThạT</v>
      </c>
    </row>
    <row r="430" spans="1:20" s="207" customFormat="1" ht="120">
      <c r="A430" s="42">
        <v>421</v>
      </c>
      <c r="B430" s="45" t="s">
        <v>3030</v>
      </c>
      <c r="C430" s="122" t="s">
        <v>3031</v>
      </c>
      <c r="D430" s="203" t="s">
        <v>2711</v>
      </c>
      <c r="E430" s="225" t="s">
        <v>2550</v>
      </c>
      <c r="F430" s="203"/>
      <c r="G430" s="122" t="s">
        <v>3032</v>
      </c>
      <c r="H430" s="122"/>
      <c r="I430" s="122" t="s">
        <v>2713</v>
      </c>
      <c r="J430" s="45" t="s">
        <v>2714</v>
      </c>
      <c r="K430" s="204">
        <v>1070.2123287671232</v>
      </c>
      <c r="L430" s="204">
        <v>1070.2123287671232</v>
      </c>
      <c r="M430" s="56">
        <v>37000</v>
      </c>
      <c r="N430" s="88">
        <v>68370</v>
      </c>
      <c r="O430" s="55" t="s">
        <v>691</v>
      </c>
      <c r="P430" s="45" t="s">
        <v>3266</v>
      </c>
      <c r="Q430" s="205" t="str">
        <f t="shared" si="9"/>
        <v>BV. Phạm Ngọc Thạch, Lâm Đồng</v>
      </c>
      <c r="R430" s="42" t="s">
        <v>692</v>
      </c>
      <c r="S430" s="103">
        <v>42165</v>
      </c>
      <c r="T430" s="42" t="str">
        <f t="shared" si="8"/>
        <v>ViễT</v>
      </c>
    </row>
    <row r="431" spans="1:20" s="207" customFormat="1" ht="120">
      <c r="A431" s="42">
        <v>422</v>
      </c>
      <c r="B431" s="45" t="s">
        <v>3033</v>
      </c>
      <c r="C431" s="122" t="s">
        <v>3034</v>
      </c>
      <c r="D431" s="203" t="s">
        <v>2711</v>
      </c>
      <c r="E431" s="225" t="s">
        <v>2550</v>
      </c>
      <c r="F431" s="203"/>
      <c r="G431" s="122" t="s">
        <v>3035</v>
      </c>
      <c r="H431" s="122"/>
      <c r="I431" s="122" t="s">
        <v>2713</v>
      </c>
      <c r="J431" s="45" t="s">
        <v>2714</v>
      </c>
      <c r="K431" s="204">
        <v>127.3961038961039</v>
      </c>
      <c r="L431" s="204">
        <v>127.3961038961039</v>
      </c>
      <c r="M431" s="56">
        <v>6500</v>
      </c>
      <c r="N431" s="88">
        <v>68370</v>
      </c>
      <c r="O431" s="55" t="s">
        <v>691</v>
      </c>
      <c r="P431" s="45" t="s">
        <v>3266</v>
      </c>
      <c r="Q431" s="205" t="str">
        <f t="shared" si="9"/>
        <v>BV. Phạm Ngọc Thạch, Lâm Đồng</v>
      </c>
      <c r="R431" s="42" t="s">
        <v>692</v>
      </c>
      <c r="S431" s="103">
        <v>42165</v>
      </c>
      <c r="T431" s="42" t="str">
        <f t="shared" si="8"/>
        <v>VônT</v>
      </c>
    </row>
    <row r="432" spans="1:20" s="207" customFormat="1" ht="120">
      <c r="A432" s="42">
        <v>423</v>
      </c>
      <c r="B432" s="45" t="s">
        <v>3036</v>
      </c>
      <c r="C432" s="122" t="s">
        <v>3037</v>
      </c>
      <c r="D432" s="203" t="s">
        <v>2711</v>
      </c>
      <c r="E432" s="225" t="s">
        <v>2550</v>
      </c>
      <c r="F432" s="203"/>
      <c r="G432" s="122" t="s">
        <v>3038</v>
      </c>
      <c r="H432" s="122"/>
      <c r="I432" s="122" t="s">
        <v>2713</v>
      </c>
      <c r="J432" s="45" t="s">
        <v>2714</v>
      </c>
      <c r="K432" s="204">
        <v>1049.1410256410254</v>
      </c>
      <c r="L432" s="204">
        <v>1049.1410256410254</v>
      </c>
      <c r="M432" s="56">
        <v>12000</v>
      </c>
      <c r="N432" s="88">
        <v>68370</v>
      </c>
      <c r="O432" s="55" t="s">
        <v>691</v>
      </c>
      <c r="P432" s="45" t="s">
        <v>3266</v>
      </c>
      <c r="Q432" s="205" t="str">
        <f t="shared" si="9"/>
        <v>BV. Phạm Ngọc Thạch, Lâm Đồng</v>
      </c>
      <c r="R432" s="42" t="s">
        <v>692</v>
      </c>
      <c r="S432" s="103">
        <v>42165</v>
      </c>
      <c r="T432" s="42" t="str">
        <f t="shared" si="8"/>
        <v>ThạT</v>
      </c>
    </row>
    <row r="433" spans="1:20" s="207" customFormat="1" ht="120">
      <c r="A433" s="42">
        <v>424</v>
      </c>
      <c r="B433" s="45" t="s">
        <v>3039</v>
      </c>
      <c r="C433" s="122" t="s">
        <v>3040</v>
      </c>
      <c r="D433" s="203" t="s">
        <v>2711</v>
      </c>
      <c r="E433" s="225" t="s">
        <v>2550</v>
      </c>
      <c r="F433" s="203"/>
      <c r="G433" s="122" t="s">
        <v>3041</v>
      </c>
      <c r="H433" s="122"/>
      <c r="I433" s="122" t="s">
        <v>2713</v>
      </c>
      <c r="J433" s="45" t="s">
        <v>2714</v>
      </c>
      <c r="K433" s="204">
        <v>91.9931506849315</v>
      </c>
      <c r="L433" s="204">
        <v>91.9931506849315</v>
      </c>
      <c r="M433" s="56">
        <v>3000</v>
      </c>
      <c r="N433" s="88">
        <v>68370</v>
      </c>
      <c r="O433" s="55" t="s">
        <v>691</v>
      </c>
      <c r="P433" s="45" t="s">
        <v>3266</v>
      </c>
      <c r="Q433" s="205" t="str">
        <f t="shared" si="9"/>
        <v>BV. Phạm Ngọc Thạch, Lâm Đồng</v>
      </c>
      <c r="R433" s="42" t="s">
        <v>692</v>
      </c>
      <c r="S433" s="103">
        <v>42165</v>
      </c>
      <c r="T433" s="42" t="str">
        <f t="shared" si="8"/>
        <v>ChỉT</v>
      </c>
    </row>
    <row r="434" spans="1:20" s="207" customFormat="1" ht="120">
      <c r="A434" s="42">
        <v>425</v>
      </c>
      <c r="B434" s="45" t="s">
        <v>3042</v>
      </c>
      <c r="C434" s="122" t="s">
        <v>3043</v>
      </c>
      <c r="D434" s="203" t="s">
        <v>2711</v>
      </c>
      <c r="E434" s="225" t="s">
        <v>2550</v>
      </c>
      <c r="F434" s="203"/>
      <c r="G434" s="122" t="s">
        <v>3044</v>
      </c>
      <c r="H434" s="122"/>
      <c r="I434" s="122" t="s">
        <v>2713</v>
      </c>
      <c r="J434" s="45" t="s">
        <v>2714</v>
      </c>
      <c r="K434" s="204">
        <v>88.88461538461537</v>
      </c>
      <c r="L434" s="204">
        <v>88.88461538461537</v>
      </c>
      <c r="M434" s="56">
        <v>21000</v>
      </c>
      <c r="N434" s="88">
        <v>68370</v>
      </c>
      <c r="O434" s="55" t="s">
        <v>691</v>
      </c>
      <c r="P434" s="45" t="s">
        <v>3266</v>
      </c>
      <c r="Q434" s="205" t="str">
        <f t="shared" si="9"/>
        <v>BV. Phạm Ngọc Thạch, Lâm Đồng</v>
      </c>
      <c r="R434" s="42" t="s">
        <v>692</v>
      </c>
      <c r="S434" s="103">
        <v>42165</v>
      </c>
      <c r="T434" s="42" t="str">
        <f t="shared" si="8"/>
        <v>ChỉT</v>
      </c>
    </row>
    <row r="435" spans="1:20" s="207" customFormat="1" ht="120">
      <c r="A435" s="42">
        <v>426</v>
      </c>
      <c r="B435" s="45" t="s">
        <v>3045</v>
      </c>
      <c r="C435" s="122" t="s">
        <v>3046</v>
      </c>
      <c r="D435" s="203" t="s">
        <v>2711</v>
      </c>
      <c r="E435" s="225" t="s">
        <v>2550</v>
      </c>
      <c r="F435" s="203"/>
      <c r="G435" s="122" t="s">
        <v>3047</v>
      </c>
      <c r="H435" s="122"/>
      <c r="I435" s="122" t="s">
        <v>2713</v>
      </c>
      <c r="J435" s="45" t="s">
        <v>2714</v>
      </c>
      <c r="K435" s="204">
        <v>90.96987951807229</v>
      </c>
      <c r="L435" s="204">
        <v>90.96987951807229</v>
      </c>
      <c r="M435" s="56">
        <v>8000</v>
      </c>
      <c r="N435" s="88">
        <v>68370</v>
      </c>
      <c r="O435" s="55" t="s">
        <v>691</v>
      </c>
      <c r="P435" s="45" t="s">
        <v>3266</v>
      </c>
      <c r="Q435" s="205" t="str">
        <f t="shared" si="9"/>
        <v>BV. Phạm Ngọc Thạch, Lâm Đồng</v>
      </c>
      <c r="R435" s="42" t="s">
        <v>692</v>
      </c>
      <c r="S435" s="103">
        <v>42165</v>
      </c>
      <c r="T435" s="42" t="str">
        <f t="shared" si="8"/>
        <v>HậuT</v>
      </c>
    </row>
    <row r="436" spans="1:20" s="207" customFormat="1" ht="120">
      <c r="A436" s="42">
        <v>427</v>
      </c>
      <c r="B436" s="45" t="s">
        <v>3048</v>
      </c>
      <c r="C436" s="122" t="s">
        <v>3049</v>
      </c>
      <c r="D436" s="203" t="s">
        <v>2711</v>
      </c>
      <c r="E436" s="225" t="s">
        <v>2550</v>
      </c>
      <c r="F436" s="203"/>
      <c r="G436" s="122" t="s">
        <v>3050</v>
      </c>
      <c r="H436" s="122"/>
      <c r="I436" s="122" t="s">
        <v>2713</v>
      </c>
      <c r="J436" s="45" t="s">
        <v>2714</v>
      </c>
      <c r="K436" s="204">
        <v>105.8529411764706</v>
      </c>
      <c r="L436" s="204">
        <v>105.8529411764706</v>
      </c>
      <c r="M436" s="56">
        <v>24000</v>
      </c>
      <c r="N436" s="88">
        <v>68370</v>
      </c>
      <c r="O436" s="55" t="s">
        <v>691</v>
      </c>
      <c r="P436" s="45" t="s">
        <v>3266</v>
      </c>
      <c r="Q436" s="205" t="str">
        <f t="shared" si="9"/>
        <v>BV. Phạm Ngọc Thạch, Lâm Đồng</v>
      </c>
      <c r="R436" s="42" t="s">
        <v>692</v>
      </c>
      <c r="S436" s="103">
        <v>42165</v>
      </c>
      <c r="T436" s="42" t="str">
        <f t="shared" si="8"/>
        <v>HươT</v>
      </c>
    </row>
    <row r="437" spans="1:20" s="207" customFormat="1" ht="120">
      <c r="A437" s="42">
        <v>428</v>
      </c>
      <c r="B437" s="45" t="s">
        <v>3051</v>
      </c>
      <c r="C437" s="122" t="s">
        <v>3052</v>
      </c>
      <c r="D437" s="203" t="s">
        <v>2711</v>
      </c>
      <c r="E437" s="225" t="s">
        <v>2550</v>
      </c>
      <c r="F437" s="203"/>
      <c r="G437" s="122" t="s">
        <v>3053</v>
      </c>
      <c r="H437" s="122"/>
      <c r="I437" s="122" t="s">
        <v>2713</v>
      </c>
      <c r="J437" s="45" t="s">
        <v>2714</v>
      </c>
      <c r="K437" s="204">
        <v>143.9819277108434</v>
      </c>
      <c r="L437" s="204">
        <v>143.9819277108434</v>
      </c>
      <c r="M437" s="56">
        <v>21000</v>
      </c>
      <c r="N437" s="88">
        <v>68370</v>
      </c>
      <c r="O437" s="55" t="s">
        <v>691</v>
      </c>
      <c r="P437" s="45" t="s">
        <v>3266</v>
      </c>
      <c r="Q437" s="205" t="str">
        <f t="shared" si="9"/>
        <v>BV. Phạm Ngọc Thạch, Lâm Đồng</v>
      </c>
      <c r="R437" s="42" t="s">
        <v>692</v>
      </c>
      <c r="S437" s="103">
        <v>42165</v>
      </c>
      <c r="T437" s="42" t="str">
        <f t="shared" si="8"/>
        <v>MộcT</v>
      </c>
    </row>
    <row r="438" spans="1:20" s="207" customFormat="1" ht="120">
      <c r="A438" s="42">
        <v>429</v>
      </c>
      <c r="B438" s="45" t="s">
        <v>3054</v>
      </c>
      <c r="C438" s="122" t="s">
        <v>3055</v>
      </c>
      <c r="D438" s="203" t="s">
        <v>2711</v>
      </c>
      <c r="E438" s="225" t="s">
        <v>2550</v>
      </c>
      <c r="F438" s="203"/>
      <c r="G438" s="122" t="s">
        <v>3056</v>
      </c>
      <c r="H438" s="122"/>
      <c r="I438" s="122" t="s">
        <v>2713</v>
      </c>
      <c r="J438" s="45" t="s">
        <v>2714</v>
      </c>
      <c r="K438" s="204">
        <v>171.22727272727275</v>
      </c>
      <c r="L438" s="204">
        <v>171.22727272727275</v>
      </c>
      <c r="M438" s="56">
        <v>10000</v>
      </c>
      <c r="N438" s="88">
        <v>68370</v>
      </c>
      <c r="O438" s="55" t="s">
        <v>691</v>
      </c>
      <c r="P438" s="45" t="s">
        <v>3266</v>
      </c>
      <c r="Q438" s="205" t="str">
        <f t="shared" si="9"/>
        <v>BV. Phạm Ngọc Thạch, Lâm Đồng</v>
      </c>
      <c r="R438" s="42" t="s">
        <v>692</v>
      </c>
      <c r="S438" s="103">
        <v>42165</v>
      </c>
      <c r="T438" s="42" t="str">
        <f t="shared" si="8"/>
        <v>Ô dT</v>
      </c>
    </row>
    <row r="439" spans="1:20" s="207" customFormat="1" ht="120">
      <c r="A439" s="42">
        <v>430</v>
      </c>
      <c r="B439" s="45" t="s">
        <v>3057</v>
      </c>
      <c r="C439" s="122" t="s">
        <v>3058</v>
      </c>
      <c r="D439" s="203" t="s">
        <v>2711</v>
      </c>
      <c r="E439" s="225" t="s">
        <v>2550</v>
      </c>
      <c r="F439" s="203"/>
      <c r="G439" s="122" t="s">
        <v>3059</v>
      </c>
      <c r="H439" s="122"/>
      <c r="I439" s="122" t="s">
        <v>2713</v>
      </c>
      <c r="J439" s="45" t="s">
        <v>2714</v>
      </c>
      <c r="K439" s="204">
        <v>728.6282051282051</v>
      </c>
      <c r="L439" s="204">
        <v>728.6282051282051</v>
      </c>
      <c r="M439" s="56">
        <v>10000</v>
      </c>
      <c r="N439" s="88">
        <v>68370</v>
      </c>
      <c r="O439" s="55" t="s">
        <v>691</v>
      </c>
      <c r="P439" s="45" t="s">
        <v>3266</v>
      </c>
      <c r="Q439" s="205" t="str">
        <f t="shared" si="9"/>
        <v>BV. Phạm Ngọc Thạch, Lâm Đồng</v>
      </c>
      <c r="R439" s="42" t="s">
        <v>692</v>
      </c>
      <c r="S439" s="103">
        <v>42165</v>
      </c>
      <c r="T439" s="42" t="str">
        <f t="shared" si="8"/>
        <v>Sa T</v>
      </c>
    </row>
    <row r="440" spans="1:20" s="207" customFormat="1" ht="120">
      <c r="A440" s="42">
        <v>431</v>
      </c>
      <c r="B440" s="45" t="s">
        <v>3060</v>
      </c>
      <c r="C440" s="122" t="s">
        <v>80</v>
      </c>
      <c r="D440" s="203" t="s">
        <v>2711</v>
      </c>
      <c r="E440" s="225" t="s">
        <v>2550</v>
      </c>
      <c r="F440" s="203"/>
      <c r="G440" s="122" t="s">
        <v>81</v>
      </c>
      <c r="H440" s="122"/>
      <c r="I440" s="122" t="s">
        <v>2713</v>
      </c>
      <c r="J440" s="45" t="s">
        <v>2714</v>
      </c>
      <c r="K440" s="204">
        <v>99.4493670886076</v>
      </c>
      <c r="L440" s="204">
        <v>99.4493670886076</v>
      </c>
      <c r="M440" s="56">
        <v>24000</v>
      </c>
      <c r="N440" s="88">
        <v>68370</v>
      </c>
      <c r="O440" s="55" t="s">
        <v>691</v>
      </c>
      <c r="P440" s="45" t="s">
        <v>3266</v>
      </c>
      <c r="Q440" s="205" t="str">
        <f t="shared" si="9"/>
        <v>BV. Phạm Ngọc Thạch, Lâm Đồng</v>
      </c>
      <c r="R440" s="42" t="s">
        <v>692</v>
      </c>
      <c r="S440" s="103">
        <v>42165</v>
      </c>
      <c r="T440" s="42" t="str">
        <f t="shared" si="8"/>
        <v>TrầT</v>
      </c>
    </row>
    <row r="441" spans="1:20" s="207" customFormat="1" ht="120">
      <c r="A441" s="42">
        <v>432</v>
      </c>
      <c r="B441" s="45" t="s">
        <v>82</v>
      </c>
      <c r="C441" s="122" t="s">
        <v>83</v>
      </c>
      <c r="D441" s="203" t="s">
        <v>2711</v>
      </c>
      <c r="E441" s="225" t="s">
        <v>2550</v>
      </c>
      <c r="F441" s="203"/>
      <c r="G441" s="122" t="s">
        <v>84</v>
      </c>
      <c r="H441" s="122"/>
      <c r="I441" s="122" t="s">
        <v>2713</v>
      </c>
      <c r="J441" s="45" t="s">
        <v>2714</v>
      </c>
      <c r="K441" s="204">
        <v>297.472602739726</v>
      </c>
      <c r="L441" s="204">
        <v>297.472602739726</v>
      </c>
      <c r="M441" s="56">
        <v>61000</v>
      </c>
      <c r="N441" s="88">
        <v>68370</v>
      </c>
      <c r="O441" s="55" t="s">
        <v>691</v>
      </c>
      <c r="P441" s="45" t="s">
        <v>3266</v>
      </c>
      <c r="Q441" s="205" t="str">
        <f t="shared" si="9"/>
        <v>BV. Phạm Ngọc Thạch, Lâm Đồng</v>
      </c>
      <c r="R441" s="42" t="s">
        <v>692</v>
      </c>
      <c r="S441" s="103">
        <v>42165</v>
      </c>
      <c r="T441" s="42" t="str">
        <f t="shared" si="8"/>
        <v>ĐanT</v>
      </c>
    </row>
    <row r="442" spans="1:20" s="207" customFormat="1" ht="120">
      <c r="A442" s="42">
        <v>433</v>
      </c>
      <c r="B442" s="45" t="s">
        <v>85</v>
      </c>
      <c r="C442" s="122" t="s">
        <v>86</v>
      </c>
      <c r="D442" s="203" t="s">
        <v>2711</v>
      </c>
      <c r="E442" s="225" t="s">
        <v>2550</v>
      </c>
      <c r="F442" s="203"/>
      <c r="G442" s="122" t="s">
        <v>87</v>
      </c>
      <c r="H442" s="122"/>
      <c r="I442" s="122" t="s">
        <v>2713</v>
      </c>
      <c r="J442" s="45" t="s">
        <v>2714</v>
      </c>
      <c r="K442" s="204">
        <v>723.5</v>
      </c>
      <c r="L442" s="204">
        <v>723.5</v>
      </c>
      <c r="M442" s="56">
        <v>12000</v>
      </c>
      <c r="N442" s="88">
        <v>68370</v>
      </c>
      <c r="O442" s="55" t="s">
        <v>691</v>
      </c>
      <c r="P442" s="45" t="s">
        <v>3266</v>
      </c>
      <c r="Q442" s="205" t="str">
        <f t="shared" si="9"/>
        <v>BV. Phạm Ngọc Thạch, Lâm Đồng</v>
      </c>
      <c r="R442" s="42" t="s">
        <v>692</v>
      </c>
      <c r="S442" s="103">
        <v>42165</v>
      </c>
      <c r="T442" s="42" t="str">
        <f t="shared" si="8"/>
        <v>ĐàoT</v>
      </c>
    </row>
    <row r="443" spans="1:20" s="207" customFormat="1" ht="120">
      <c r="A443" s="42">
        <v>434</v>
      </c>
      <c r="B443" s="45" t="s">
        <v>88</v>
      </c>
      <c r="C443" s="122" t="s">
        <v>89</v>
      </c>
      <c r="D443" s="203" t="s">
        <v>2711</v>
      </c>
      <c r="E443" s="225" t="s">
        <v>2550</v>
      </c>
      <c r="F443" s="203"/>
      <c r="G443" s="122" t="s">
        <v>90</v>
      </c>
      <c r="H443" s="122"/>
      <c r="I443" s="122" t="s">
        <v>2713</v>
      </c>
      <c r="J443" s="45" t="s">
        <v>2714</v>
      </c>
      <c r="K443" s="204">
        <v>782.1206896551724</v>
      </c>
      <c r="L443" s="204">
        <v>782.1206896551724</v>
      </c>
      <c r="M443" s="56">
        <v>20000</v>
      </c>
      <c r="N443" s="88">
        <v>68370</v>
      </c>
      <c r="O443" s="55" t="s">
        <v>691</v>
      </c>
      <c r="P443" s="45" t="s">
        <v>3266</v>
      </c>
      <c r="Q443" s="205" t="str">
        <f t="shared" si="9"/>
        <v>BV. Phạm Ngọc Thạch, Lâm Đồng</v>
      </c>
      <c r="R443" s="42" t="s">
        <v>692</v>
      </c>
      <c r="S443" s="103">
        <v>42165</v>
      </c>
      <c r="T443" s="42" t="str">
        <f aca="true" t="shared" si="10" ref="T443:T474">LEFT(G443,3)&amp;"T"</f>
        <v>HồnT</v>
      </c>
    </row>
    <row r="444" spans="1:20" s="207" customFormat="1" ht="120">
      <c r="A444" s="42">
        <v>435</v>
      </c>
      <c r="B444" s="45" t="s">
        <v>91</v>
      </c>
      <c r="C444" s="122" t="s">
        <v>92</v>
      </c>
      <c r="D444" s="203" t="s">
        <v>2711</v>
      </c>
      <c r="E444" s="225" t="s">
        <v>2550</v>
      </c>
      <c r="F444" s="203"/>
      <c r="G444" s="122" t="s">
        <v>93</v>
      </c>
      <c r="H444" s="122"/>
      <c r="I444" s="122" t="s">
        <v>2713</v>
      </c>
      <c r="J444" s="45" t="s">
        <v>2714</v>
      </c>
      <c r="K444" s="204">
        <v>581</v>
      </c>
      <c r="L444" s="204">
        <v>581</v>
      </c>
      <c r="M444" s="56">
        <v>3000</v>
      </c>
      <c r="N444" s="88">
        <v>68370</v>
      </c>
      <c r="O444" s="55" t="s">
        <v>691</v>
      </c>
      <c r="P444" s="45" t="s">
        <v>3266</v>
      </c>
      <c r="Q444" s="205" t="str">
        <f t="shared" si="9"/>
        <v>BV. Phạm Ngọc Thạch, Lâm Đồng</v>
      </c>
      <c r="R444" s="42" t="s">
        <v>692</v>
      </c>
      <c r="S444" s="103">
        <v>42165</v>
      </c>
      <c r="T444" s="42" t="str">
        <f t="shared" si="10"/>
        <v>HuyT</v>
      </c>
    </row>
    <row r="445" spans="1:20" s="207" customFormat="1" ht="120">
      <c r="A445" s="42">
        <v>436</v>
      </c>
      <c r="B445" s="45" t="s">
        <v>94</v>
      </c>
      <c r="C445" s="122" t="s">
        <v>95</v>
      </c>
      <c r="D445" s="203" t="s">
        <v>2711</v>
      </c>
      <c r="E445" s="225" t="s">
        <v>2550</v>
      </c>
      <c r="F445" s="203"/>
      <c r="G445" s="122" t="s">
        <v>96</v>
      </c>
      <c r="H445" s="122"/>
      <c r="I445" s="122" t="s">
        <v>2713</v>
      </c>
      <c r="J445" s="45" t="s">
        <v>2714</v>
      </c>
      <c r="K445" s="204">
        <v>111</v>
      </c>
      <c r="L445" s="204">
        <v>111</v>
      </c>
      <c r="M445" s="56">
        <v>11000</v>
      </c>
      <c r="N445" s="88">
        <v>68370</v>
      </c>
      <c r="O445" s="55" t="s">
        <v>691</v>
      </c>
      <c r="P445" s="45" t="s">
        <v>3266</v>
      </c>
      <c r="Q445" s="205" t="str">
        <f t="shared" si="9"/>
        <v>BV. Phạm Ngọc Thạch, Lâm Đồng</v>
      </c>
      <c r="R445" s="42" t="s">
        <v>692</v>
      </c>
      <c r="S445" s="103">
        <v>42165</v>
      </c>
      <c r="T445" s="42" t="str">
        <f t="shared" si="10"/>
        <v>HuyT</v>
      </c>
    </row>
    <row r="446" spans="1:20" s="207" customFormat="1" ht="120">
      <c r="A446" s="42">
        <v>437</v>
      </c>
      <c r="B446" s="45" t="s">
        <v>97</v>
      </c>
      <c r="C446" s="122" t="s">
        <v>98</v>
      </c>
      <c r="D446" s="203" t="s">
        <v>2711</v>
      </c>
      <c r="E446" s="225" t="s">
        <v>2550</v>
      </c>
      <c r="F446" s="203"/>
      <c r="G446" s="122" t="s">
        <v>99</v>
      </c>
      <c r="H446" s="122"/>
      <c r="I446" s="122" t="s">
        <v>2713</v>
      </c>
      <c r="J446" s="45" t="s">
        <v>2714</v>
      </c>
      <c r="K446" s="204">
        <v>84.47560975609755</v>
      </c>
      <c r="L446" s="204">
        <v>84.47560975609755</v>
      </c>
      <c r="M446" s="56">
        <v>500</v>
      </c>
      <c r="N446" s="88">
        <v>68370</v>
      </c>
      <c r="O446" s="55" t="s">
        <v>691</v>
      </c>
      <c r="P446" s="45" t="s">
        <v>3266</v>
      </c>
      <c r="Q446" s="205" t="str">
        <f t="shared" si="9"/>
        <v>BV. Phạm Ngọc Thạch, Lâm Đồng</v>
      </c>
      <c r="R446" s="42" t="s">
        <v>692</v>
      </c>
      <c r="S446" s="103">
        <v>42165</v>
      </c>
      <c r="T446" s="42" t="str">
        <f t="shared" si="10"/>
        <v>ÍchT</v>
      </c>
    </row>
    <row r="447" spans="1:20" s="207" customFormat="1" ht="120">
      <c r="A447" s="42">
        <v>438</v>
      </c>
      <c r="B447" s="45" t="s">
        <v>100</v>
      </c>
      <c r="C447" s="122" t="s">
        <v>101</v>
      </c>
      <c r="D447" s="203" t="s">
        <v>2711</v>
      </c>
      <c r="E447" s="225" t="s">
        <v>2550</v>
      </c>
      <c r="F447" s="203"/>
      <c r="G447" s="122" t="s">
        <v>102</v>
      </c>
      <c r="H447" s="122"/>
      <c r="I447" s="122" t="s">
        <v>2713</v>
      </c>
      <c r="J447" s="45" t="s">
        <v>2714</v>
      </c>
      <c r="K447" s="204">
        <v>119.8855421686747</v>
      </c>
      <c r="L447" s="204">
        <v>119.8855421686747</v>
      </c>
      <c r="M447" s="56">
        <v>59000</v>
      </c>
      <c r="N447" s="88">
        <v>68370</v>
      </c>
      <c r="O447" s="55" t="s">
        <v>691</v>
      </c>
      <c r="P447" s="45" t="s">
        <v>3266</v>
      </c>
      <c r="Q447" s="205" t="str">
        <f t="shared" si="9"/>
        <v>BV. Phạm Ngọc Thạch, Lâm Đồng</v>
      </c>
      <c r="R447" s="42" t="s">
        <v>692</v>
      </c>
      <c r="S447" s="103">
        <v>42165</v>
      </c>
      <c r="T447" s="42" t="str">
        <f t="shared" si="10"/>
        <v>Kê T</v>
      </c>
    </row>
    <row r="448" spans="1:20" s="207" customFormat="1" ht="120">
      <c r="A448" s="42">
        <v>439</v>
      </c>
      <c r="B448" s="45" t="s">
        <v>103</v>
      </c>
      <c r="C448" s="122" t="s">
        <v>104</v>
      </c>
      <c r="D448" s="203" t="s">
        <v>2711</v>
      </c>
      <c r="E448" s="225" t="s">
        <v>2550</v>
      </c>
      <c r="F448" s="203"/>
      <c r="G448" s="122" t="s">
        <v>105</v>
      </c>
      <c r="H448" s="122"/>
      <c r="I448" s="122" t="s">
        <v>2713</v>
      </c>
      <c r="J448" s="45" t="s">
        <v>2714</v>
      </c>
      <c r="K448" s="204">
        <v>292.7307692307692</v>
      </c>
      <c r="L448" s="204">
        <v>292.7307692307692</v>
      </c>
      <c r="M448" s="56">
        <v>26000</v>
      </c>
      <c r="N448" s="88">
        <v>68370</v>
      </c>
      <c r="O448" s="55" t="s">
        <v>691</v>
      </c>
      <c r="P448" s="45" t="s">
        <v>3266</v>
      </c>
      <c r="Q448" s="205" t="str">
        <f t="shared" si="9"/>
        <v>BV. Phạm Ngọc Thạch, Lâm Đồng</v>
      </c>
      <c r="R448" s="42" t="s">
        <v>692</v>
      </c>
      <c r="S448" s="103">
        <v>42165</v>
      </c>
      <c r="T448" s="42" t="str">
        <f t="shared" si="10"/>
        <v>KhưT</v>
      </c>
    </row>
    <row r="449" spans="1:20" s="207" customFormat="1" ht="120">
      <c r="A449" s="42">
        <v>440</v>
      </c>
      <c r="B449" s="45" t="s">
        <v>106</v>
      </c>
      <c r="C449" s="122" t="s">
        <v>107</v>
      </c>
      <c r="D449" s="203" t="s">
        <v>2711</v>
      </c>
      <c r="E449" s="225" t="s">
        <v>2550</v>
      </c>
      <c r="F449" s="203"/>
      <c r="G449" s="122" t="s">
        <v>108</v>
      </c>
      <c r="H449" s="122"/>
      <c r="I449" s="122" t="s">
        <v>2713</v>
      </c>
      <c r="J449" s="45" t="s">
        <v>2714</v>
      </c>
      <c r="K449" s="204">
        <v>329.38235294117646</v>
      </c>
      <c r="L449" s="204">
        <v>329.38235294117646</v>
      </c>
      <c r="M449" s="56">
        <v>1000</v>
      </c>
      <c r="N449" s="88">
        <v>68370</v>
      </c>
      <c r="O449" s="55" t="s">
        <v>691</v>
      </c>
      <c r="P449" s="45" t="s">
        <v>3266</v>
      </c>
      <c r="Q449" s="205" t="str">
        <f t="shared" si="9"/>
        <v>BV. Phạm Ngọc Thạch, Lâm Đồng</v>
      </c>
      <c r="R449" s="42" t="s">
        <v>692</v>
      </c>
      <c r="S449" s="103">
        <v>42165</v>
      </c>
      <c r="T449" s="42" t="str">
        <f t="shared" si="10"/>
        <v>MộtT</v>
      </c>
    </row>
    <row r="450" spans="1:20" s="207" customFormat="1" ht="120">
      <c r="A450" s="42">
        <v>441</v>
      </c>
      <c r="B450" s="45" t="s">
        <v>109</v>
      </c>
      <c r="C450" s="122" t="s">
        <v>110</v>
      </c>
      <c r="D450" s="203" t="s">
        <v>2711</v>
      </c>
      <c r="E450" s="225" t="s">
        <v>2550</v>
      </c>
      <c r="F450" s="203"/>
      <c r="G450" s="122" t="s">
        <v>111</v>
      </c>
      <c r="H450" s="122"/>
      <c r="I450" s="122" t="s">
        <v>2713</v>
      </c>
      <c r="J450" s="45" t="s">
        <v>2714</v>
      </c>
      <c r="K450" s="204">
        <v>121.0609756097561</v>
      </c>
      <c r="L450" s="204">
        <v>121.0609756097561</v>
      </c>
      <c r="M450" s="56">
        <v>2000</v>
      </c>
      <c r="N450" s="88">
        <v>68370</v>
      </c>
      <c r="O450" s="55" t="s">
        <v>691</v>
      </c>
      <c r="P450" s="45" t="s">
        <v>3266</v>
      </c>
      <c r="Q450" s="205" t="str">
        <f t="shared" si="9"/>
        <v>BV. Phạm Ngọc Thạch, Lâm Đồng</v>
      </c>
      <c r="R450" s="42" t="s">
        <v>692</v>
      </c>
      <c r="S450" s="103">
        <v>42165</v>
      </c>
      <c r="T450" s="42" t="str">
        <f t="shared" si="10"/>
        <v>NgaT</v>
      </c>
    </row>
    <row r="451" spans="1:20" s="207" customFormat="1" ht="120">
      <c r="A451" s="42">
        <v>442</v>
      </c>
      <c r="B451" s="45" t="s">
        <v>112</v>
      </c>
      <c r="C451" s="122" t="s">
        <v>113</v>
      </c>
      <c r="D451" s="203" t="s">
        <v>2711</v>
      </c>
      <c r="E451" s="225" t="s">
        <v>2550</v>
      </c>
      <c r="F451" s="203"/>
      <c r="G451" s="122" t="s">
        <v>114</v>
      </c>
      <c r="H451" s="122"/>
      <c r="I451" s="122" t="s">
        <v>2713</v>
      </c>
      <c r="J451" s="45" t="s">
        <v>2714</v>
      </c>
      <c r="K451" s="204">
        <v>305.92857142857144</v>
      </c>
      <c r="L451" s="204">
        <v>305.92857142857144</v>
      </c>
      <c r="M451" s="56">
        <v>100000</v>
      </c>
      <c r="N451" s="88">
        <v>68370</v>
      </c>
      <c r="O451" s="55" t="s">
        <v>691</v>
      </c>
      <c r="P451" s="45" t="s">
        <v>3266</v>
      </c>
      <c r="Q451" s="205" t="str">
        <f t="shared" si="9"/>
        <v>BV. Phạm Ngọc Thạch, Lâm Đồng</v>
      </c>
      <c r="R451" s="42" t="s">
        <v>692</v>
      </c>
      <c r="S451" s="103">
        <v>42165</v>
      </c>
      <c r="T451" s="42" t="str">
        <f t="shared" si="10"/>
        <v>NgưT</v>
      </c>
    </row>
    <row r="452" spans="1:20" s="207" customFormat="1" ht="120">
      <c r="A452" s="42">
        <v>443</v>
      </c>
      <c r="B452" s="45" t="s">
        <v>115</v>
      </c>
      <c r="C452" s="122" t="s">
        <v>116</v>
      </c>
      <c r="D452" s="203" t="s">
        <v>2711</v>
      </c>
      <c r="E452" s="225" t="s">
        <v>2550</v>
      </c>
      <c r="F452" s="203"/>
      <c r="G452" s="122" t="s">
        <v>117</v>
      </c>
      <c r="H452" s="122"/>
      <c r="I452" s="122" t="s">
        <v>2713</v>
      </c>
      <c r="J452" s="45" t="s">
        <v>2714</v>
      </c>
      <c r="K452" s="204">
        <v>270.5588235294118</v>
      </c>
      <c r="L452" s="204">
        <v>270.5588235294118</v>
      </c>
      <c r="M452" s="56">
        <v>4500</v>
      </c>
      <c r="N452" s="88">
        <v>68370</v>
      </c>
      <c r="O452" s="55" t="s">
        <v>691</v>
      </c>
      <c r="P452" s="45" t="s">
        <v>3266</v>
      </c>
      <c r="Q452" s="205" t="str">
        <f t="shared" si="9"/>
        <v>BV. Phạm Ngọc Thạch, Lâm Đồng</v>
      </c>
      <c r="R452" s="42" t="s">
        <v>692</v>
      </c>
      <c r="S452" s="103">
        <v>42165</v>
      </c>
      <c r="T452" s="42" t="str">
        <f t="shared" si="10"/>
        <v>NhũT</v>
      </c>
    </row>
    <row r="453" spans="1:20" s="207" customFormat="1" ht="120">
      <c r="A453" s="42">
        <v>444</v>
      </c>
      <c r="B453" s="45" t="s">
        <v>118</v>
      </c>
      <c r="C453" s="122" t="s">
        <v>119</v>
      </c>
      <c r="D453" s="203" t="s">
        <v>2711</v>
      </c>
      <c r="E453" s="225" t="s">
        <v>2550</v>
      </c>
      <c r="F453" s="43"/>
      <c r="G453" s="122" t="s">
        <v>120</v>
      </c>
      <c r="H453" s="122"/>
      <c r="I453" s="122" t="s">
        <v>2713</v>
      </c>
      <c r="J453" s="45" t="s">
        <v>2714</v>
      </c>
      <c r="K453" s="204">
        <v>252.07142857142858</v>
      </c>
      <c r="L453" s="204">
        <v>252.07142857142858</v>
      </c>
      <c r="M453" s="56">
        <v>500</v>
      </c>
      <c r="N453" s="88">
        <v>68370</v>
      </c>
      <c r="O453" s="55" t="s">
        <v>691</v>
      </c>
      <c r="P453" s="45" t="s">
        <v>3266</v>
      </c>
      <c r="Q453" s="205" t="str">
        <f t="shared" si="9"/>
        <v>BV. Phạm Ngọc Thạch, Lâm Đồng</v>
      </c>
      <c r="R453" s="42" t="s">
        <v>692</v>
      </c>
      <c r="S453" s="103">
        <v>42165</v>
      </c>
      <c r="T453" s="42" t="str">
        <f t="shared" si="10"/>
        <v>TạoT</v>
      </c>
    </row>
    <row r="454" spans="1:20" s="207" customFormat="1" ht="120">
      <c r="A454" s="42">
        <v>445</v>
      </c>
      <c r="B454" s="45" t="s">
        <v>121</v>
      </c>
      <c r="C454" s="122" t="s">
        <v>122</v>
      </c>
      <c r="D454" s="203" t="s">
        <v>2711</v>
      </c>
      <c r="E454" s="225" t="s">
        <v>2550</v>
      </c>
      <c r="F454" s="203"/>
      <c r="G454" s="122" t="s">
        <v>123</v>
      </c>
      <c r="H454" s="122"/>
      <c r="I454" s="122" t="s">
        <v>2713</v>
      </c>
      <c r="J454" s="45" t="s">
        <v>2714</v>
      </c>
      <c r="K454" s="204">
        <v>123.5</v>
      </c>
      <c r="L454" s="204">
        <v>123.5</v>
      </c>
      <c r="M454" s="56">
        <v>12000</v>
      </c>
      <c r="N454" s="88">
        <v>68370</v>
      </c>
      <c r="O454" s="55" t="s">
        <v>691</v>
      </c>
      <c r="P454" s="45" t="s">
        <v>3266</v>
      </c>
      <c r="Q454" s="205" t="str">
        <f t="shared" si="9"/>
        <v>BV. Phạm Ngọc Thạch, Lâm Đồng</v>
      </c>
      <c r="R454" s="42" t="s">
        <v>692</v>
      </c>
      <c r="S454" s="103">
        <v>42165</v>
      </c>
      <c r="T454" s="42" t="str">
        <f t="shared" si="10"/>
        <v>Tô T</v>
      </c>
    </row>
    <row r="455" spans="1:20" s="207" customFormat="1" ht="120">
      <c r="A455" s="42">
        <v>446</v>
      </c>
      <c r="B455" s="45" t="s">
        <v>124</v>
      </c>
      <c r="C455" s="122" t="s">
        <v>125</v>
      </c>
      <c r="D455" s="203" t="s">
        <v>2711</v>
      </c>
      <c r="E455" s="225" t="s">
        <v>2550</v>
      </c>
      <c r="F455" s="203"/>
      <c r="G455" s="122" t="s">
        <v>126</v>
      </c>
      <c r="H455" s="122"/>
      <c r="I455" s="122" t="s">
        <v>2713</v>
      </c>
      <c r="J455" s="45" t="s">
        <v>2714</v>
      </c>
      <c r="K455" s="204">
        <v>291.5263157894737</v>
      </c>
      <c r="L455" s="204">
        <v>291.5263157894737</v>
      </c>
      <c r="M455" s="56">
        <v>67000</v>
      </c>
      <c r="N455" s="88">
        <v>68370</v>
      </c>
      <c r="O455" s="55" t="s">
        <v>691</v>
      </c>
      <c r="P455" s="45" t="s">
        <v>3266</v>
      </c>
      <c r="Q455" s="205" t="str">
        <f t="shared" si="9"/>
        <v>BV. Phạm Ngọc Thạch, Lâm Đồng</v>
      </c>
      <c r="R455" s="42" t="s">
        <v>692</v>
      </c>
      <c r="S455" s="103">
        <v>42165</v>
      </c>
      <c r="T455" s="42" t="str">
        <f t="shared" si="10"/>
        <v>XuyT</v>
      </c>
    </row>
    <row r="456" spans="1:20" s="207" customFormat="1" ht="120">
      <c r="A456" s="42">
        <v>447</v>
      </c>
      <c r="B456" s="45" t="s">
        <v>127</v>
      </c>
      <c r="C456" s="122" t="s">
        <v>128</v>
      </c>
      <c r="D456" s="203" t="s">
        <v>2711</v>
      </c>
      <c r="E456" s="225" t="s">
        <v>2550</v>
      </c>
      <c r="F456" s="203"/>
      <c r="G456" s="122" t="s">
        <v>129</v>
      </c>
      <c r="H456" s="122"/>
      <c r="I456" s="122" t="s">
        <v>2713</v>
      </c>
      <c r="J456" s="45" t="s">
        <v>2714</v>
      </c>
      <c r="K456" s="204">
        <v>4133.089041095891</v>
      </c>
      <c r="L456" s="204">
        <v>4133.089041095891</v>
      </c>
      <c r="M456" s="56">
        <v>500</v>
      </c>
      <c r="N456" s="88">
        <v>68370</v>
      </c>
      <c r="O456" s="55" t="s">
        <v>691</v>
      </c>
      <c r="P456" s="45" t="s">
        <v>3266</v>
      </c>
      <c r="Q456" s="205" t="str">
        <f t="shared" si="9"/>
        <v>BV. Phạm Ngọc Thạch, Lâm Đồng</v>
      </c>
      <c r="R456" s="42" t="s">
        <v>692</v>
      </c>
      <c r="S456" s="103">
        <v>42165</v>
      </c>
      <c r="T456" s="42" t="str">
        <f t="shared" si="10"/>
        <v>BạcT</v>
      </c>
    </row>
    <row r="457" spans="1:20" s="207" customFormat="1" ht="120">
      <c r="A457" s="42">
        <v>448</v>
      </c>
      <c r="B457" s="45" t="s">
        <v>130</v>
      </c>
      <c r="C457" s="122" t="s">
        <v>131</v>
      </c>
      <c r="D457" s="203" t="s">
        <v>2711</v>
      </c>
      <c r="E457" s="225" t="s">
        <v>2550</v>
      </c>
      <c r="F457" s="203"/>
      <c r="G457" s="122" t="s">
        <v>132</v>
      </c>
      <c r="H457" s="122"/>
      <c r="I457" s="122" t="s">
        <v>2713</v>
      </c>
      <c r="J457" s="45" t="s">
        <v>2714</v>
      </c>
      <c r="K457" s="204">
        <v>60.08536585365854</v>
      </c>
      <c r="L457" s="204">
        <v>60.08536585365854</v>
      </c>
      <c r="M457" s="56">
        <v>10000</v>
      </c>
      <c r="N457" s="88">
        <v>68370</v>
      </c>
      <c r="O457" s="55" t="s">
        <v>691</v>
      </c>
      <c r="P457" s="45" t="s">
        <v>3266</v>
      </c>
      <c r="Q457" s="205" t="str">
        <f t="shared" si="9"/>
        <v>BV. Phạm Ngọc Thạch, Lâm Đồng</v>
      </c>
      <c r="R457" s="42" t="s">
        <v>692</v>
      </c>
      <c r="S457" s="103">
        <v>42165</v>
      </c>
      <c r="T457" s="42" t="str">
        <f t="shared" si="10"/>
        <v>Cỏ T</v>
      </c>
    </row>
    <row r="458" spans="1:20" s="207" customFormat="1" ht="120">
      <c r="A458" s="42">
        <v>449</v>
      </c>
      <c r="B458" s="45" t="s">
        <v>133</v>
      </c>
      <c r="C458" s="122" t="s">
        <v>134</v>
      </c>
      <c r="D458" s="203" t="s">
        <v>2711</v>
      </c>
      <c r="E458" s="225" t="s">
        <v>2550</v>
      </c>
      <c r="F458" s="43"/>
      <c r="G458" s="122" t="s">
        <v>135</v>
      </c>
      <c r="H458" s="122"/>
      <c r="I458" s="122" t="s">
        <v>2713</v>
      </c>
      <c r="J458" s="45" t="s">
        <v>2714</v>
      </c>
      <c r="K458" s="204">
        <v>523.5</v>
      </c>
      <c r="L458" s="204">
        <v>523.5</v>
      </c>
      <c r="M458" s="56">
        <v>11000</v>
      </c>
      <c r="N458" s="88">
        <v>68370</v>
      </c>
      <c r="O458" s="55" t="s">
        <v>691</v>
      </c>
      <c r="P458" s="45" t="s">
        <v>3266</v>
      </c>
      <c r="Q458" s="205" t="str">
        <f t="shared" si="9"/>
        <v>BV. Phạm Ngọc Thạch, Lâm Đồng</v>
      </c>
      <c r="R458" s="42" t="s">
        <v>692</v>
      </c>
      <c r="S458" s="103">
        <v>42165</v>
      </c>
      <c r="T458" s="42" t="str">
        <f t="shared" si="10"/>
        <v>HòeT</v>
      </c>
    </row>
    <row r="459" spans="1:20" s="207" customFormat="1" ht="120">
      <c r="A459" s="42">
        <v>450</v>
      </c>
      <c r="B459" s="45" t="s">
        <v>136</v>
      </c>
      <c r="C459" s="122" t="s">
        <v>137</v>
      </c>
      <c r="D459" s="203" t="s">
        <v>2711</v>
      </c>
      <c r="E459" s="225" t="s">
        <v>2550</v>
      </c>
      <c r="F459" s="203"/>
      <c r="G459" s="122" t="s">
        <v>138</v>
      </c>
      <c r="H459" s="122"/>
      <c r="I459" s="122" t="s">
        <v>2713</v>
      </c>
      <c r="J459" s="45" t="s">
        <v>2714</v>
      </c>
      <c r="K459" s="204">
        <v>115.8076923076923</v>
      </c>
      <c r="L459" s="204">
        <v>115.8076923076923</v>
      </c>
      <c r="M459" s="56">
        <v>1000</v>
      </c>
      <c r="N459" s="88">
        <v>68370</v>
      </c>
      <c r="O459" s="55" t="s">
        <v>691</v>
      </c>
      <c r="P459" s="45" t="s">
        <v>3266</v>
      </c>
      <c r="Q459" s="205" t="str">
        <f t="shared" si="9"/>
        <v>BV. Phạm Ngọc Thạch, Lâm Đồng</v>
      </c>
      <c r="R459" s="42" t="s">
        <v>692</v>
      </c>
      <c r="S459" s="103">
        <v>42165</v>
      </c>
      <c r="T459" s="42" t="str">
        <f t="shared" si="10"/>
        <v>NgảT</v>
      </c>
    </row>
    <row r="460" spans="1:20" s="207" customFormat="1" ht="120">
      <c r="A460" s="42">
        <v>451</v>
      </c>
      <c r="B460" s="45" t="s">
        <v>139</v>
      </c>
      <c r="C460" s="122" t="s">
        <v>140</v>
      </c>
      <c r="D460" s="203" t="s">
        <v>2711</v>
      </c>
      <c r="E460" s="225" t="s">
        <v>2550</v>
      </c>
      <c r="F460" s="203"/>
      <c r="G460" s="122" t="s">
        <v>141</v>
      </c>
      <c r="H460" s="122"/>
      <c r="I460" s="122" t="s">
        <v>2713</v>
      </c>
      <c r="J460" s="45" t="s">
        <v>2714</v>
      </c>
      <c r="K460" s="204">
        <v>3276.512048192771</v>
      </c>
      <c r="L460" s="204">
        <v>3276.512048192771</v>
      </c>
      <c r="M460" s="56">
        <v>6500</v>
      </c>
      <c r="N460" s="88">
        <v>68370</v>
      </c>
      <c r="O460" s="55" t="s">
        <v>691</v>
      </c>
      <c r="P460" s="45" t="s">
        <v>3266</v>
      </c>
      <c r="Q460" s="205" t="str">
        <f t="shared" si="9"/>
        <v>BV. Phạm Ngọc Thạch, Lâm Đồng</v>
      </c>
      <c r="R460" s="42" t="s">
        <v>692</v>
      </c>
      <c r="S460" s="103">
        <v>42165</v>
      </c>
      <c r="T460" s="42" t="str">
        <f t="shared" si="10"/>
        <v>TamT</v>
      </c>
    </row>
    <row r="461" spans="1:20" s="207" customFormat="1" ht="120">
      <c r="A461" s="42">
        <v>452</v>
      </c>
      <c r="B461" s="45" t="s">
        <v>142</v>
      </c>
      <c r="C461" s="122" t="s">
        <v>143</v>
      </c>
      <c r="D461" s="203" t="s">
        <v>2711</v>
      </c>
      <c r="E461" s="225" t="s">
        <v>2550</v>
      </c>
      <c r="F461" s="203"/>
      <c r="G461" s="122" t="s">
        <v>144</v>
      </c>
      <c r="H461" s="122"/>
      <c r="I461" s="122" t="s">
        <v>2713</v>
      </c>
      <c r="J461" s="45" t="s">
        <v>2714</v>
      </c>
      <c r="K461" s="204">
        <v>120.27419354838709</v>
      </c>
      <c r="L461" s="204">
        <v>120.27419354838709</v>
      </c>
      <c r="M461" s="56">
        <v>500</v>
      </c>
      <c r="N461" s="88">
        <v>68370</v>
      </c>
      <c r="O461" s="55" t="s">
        <v>691</v>
      </c>
      <c r="P461" s="45" t="s">
        <v>3266</v>
      </c>
      <c r="Q461" s="205" t="str">
        <f t="shared" si="9"/>
        <v>BV. Phạm Ngọc Thạch, Lâm Đồng</v>
      </c>
      <c r="R461" s="42" t="s">
        <v>692</v>
      </c>
      <c r="S461" s="103">
        <v>42165</v>
      </c>
      <c r="T461" s="42" t="str">
        <f t="shared" si="10"/>
        <v>TrắT</v>
      </c>
    </row>
    <row r="462" spans="1:20" s="207" customFormat="1" ht="120">
      <c r="A462" s="42">
        <v>453</v>
      </c>
      <c r="B462" s="45" t="s">
        <v>145</v>
      </c>
      <c r="C462" s="122" t="s">
        <v>146</v>
      </c>
      <c r="D462" s="203" t="s">
        <v>2711</v>
      </c>
      <c r="E462" s="225" t="s">
        <v>2550</v>
      </c>
      <c r="F462" s="203"/>
      <c r="G462" s="122" t="s">
        <v>147</v>
      </c>
      <c r="H462" s="122"/>
      <c r="I462" s="122" t="s">
        <v>2713</v>
      </c>
      <c r="J462" s="45" t="s">
        <v>2714</v>
      </c>
      <c r="K462" s="204">
        <v>411.55970149253733</v>
      </c>
      <c r="L462" s="204">
        <v>411.55970149253733</v>
      </c>
      <c r="M462" s="56">
        <v>80000</v>
      </c>
      <c r="N462" s="88">
        <v>68370</v>
      </c>
      <c r="O462" s="55" t="s">
        <v>691</v>
      </c>
      <c r="P462" s="45" t="s">
        <v>3266</v>
      </c>
      <c r="Q462" s="205" t="str">
        <f t="shared" si="9"/>
        <v>BV. Phạm Ngọc Thạch, Lâm Đồng</v>
      </c>
      <c r="R462" s="42" t="s">
        <v>692</v>
      </c>
      <c r="S462" s="103">
        <v>42165</v>
      </c>
      <c r="T462" s="42" t="str">
        <f t="shared" si="10"/>
        <v>BạcT</v>
      </c>
    </row>
    <row r="463" spans="1:20" s="207" customFormat="1" ht="120">
      <c r="A463" s="42">
        <v>454</v>
      </c>
      <c r="B463" s="45" t="s">
        <v>148</v>
      </c>
      <c r="C463" s="122" t="s">
        <v>149</v>
      </c>
      <c r="D463" s="203" t="s">
        <v>2711</v>
      </c>
      <c r="E463" s="225" t="s">
        <v>2550</v>
      </c>
      <c r="F463" s="203"/>
      <c r="G463" s="122" t="s">
        <v>150</v>
      </c>
      <c r="H463" s="122"/>
      <c r="I463" s="122" t="s">
        <v>2713</v>
      </c>
      <c r="J463" s="45" t="s">
        <v>2714</v>
      </c>
      <c r="K463" s="204">
        <v>171.22727272727275</v>
      </c>
      <c r="L463" s="204">
        <v>171.22727272727275</v>
      </c>
      <c r="M463" s="56">
        <v>6000</v>
      </c>
      <c r="N463" s="88">
        <v>68370</v>
      </c>
      <c r="O463" s="55" t="s">
        <v>691</v>
      </c>
      <c r="P463" s="45" t="s">
        <v>3266</v>
      </c>
      <c r="Q463" s="205" t="str">
        <f t="shared" si="9"/>
        <v>BV. Phạm Ngọc Thạch, Lâm Đồng</v>
      </c>
      <c r="R463" s="42" t="s">
        <v>692</v>
      </c>
      <c r="S463" s="103">
        <v>42165</v>
      </c>
      <c r="T463" s="42" t="str">
        <f t="shared" si="10"/>
        <v>Cỏ T</v>
      </c>
    </row>
    <row r="464" spans="1:20" s="207" customFormat="1" ht="120">
      <c r="A464" s="42">
        <v>455</v>
      </c>
      <c r="B464" s="45" t="s">
        <v>151</v>
      </c>
      <c r="C464" s="122" t="s">
        <v>152</v>
      </c>
      <c r="D464" s="203" t="s">
        <v>2711</v>
      </c>
      <c r="E464" s="225" t="s">
        <v>2550</v>
      </c>
      <c r="F464" s="203"/>
      <c r="G464" s="122" t="s">
        <v>153</v>
      </c>
      <c r="H464" s="122"/>
      <c r="I464" s="122" t="s">
        <v>2713</v>
      </c>
      <c r="J464" s="45" t="s">
        <v>2714</v>
      </c>
      <c r="K464" s="204">
        <v>115.45402298850576</v>
      </c>
      <c r="L464" s="204">
        <v>115.45402298850576</v>
      </c>
      <c r="M464" s="56">
        <v>4500</v>
      </c>
      <c r="N464" s="88">
        <v>68370</v>
      </c>
      <c r="O464" s="55" t="s">
        <v>691</v>
      </c>
      <c r="P464" s="45" t="s">
        <v>3266</v>
      </c>
      <c r="Q464" s="205" t="str">
        <f t="shared" si="9"/>
        <v>BV. Phạm Ngọc Thạch, Lâm Đồng</v>
      </c>
      <c r="R464" s="42" t="s">
        <v>692</v>
      </c>
      <c r="S464" s="103">
        <v>42165</v>
      </c>
      <c r="T464" s="42" t="str">
        <f t="shared" si="10"/>
        <v>HoạT</v>
      </c>
    </row>
    <row r="465" spans="1:20" s="207" customFormat="1" ht="120">
      <c r="A465" s="42">
        <v>456</v>
      </c>
      <c r="B465" s="45" t="s">
        <v>154</v>
      </c>
      <c r="C465" s="122" t="s">
        <v>155</v>
      </c>
      <c r="D465" s="203" t="s">
        <v>2711</v>
      </c>
      <c r="E465" s="225" t="s">
        <v>2550</v>
      </c>
      <c r="F465" s="203"/>
      <c r="G465" s="122" t="s">
        <v>1799</v>
      </c>
      <c r="H465" s="122"/>
      <c r="I465" s="122" t="s">
        <v>2713</v>
      </c>
      <c r="J465" s="45" t="s">
        <v>2714</v>
      </c>
      <c r="K465" s="204">
        <v>71.11904761904762</v>
      </c>
      <c r="L465" s="204">
        <v>71.11904761904762</v>
      </c>
      <c r="M465" s="56">
        <v>500</v>
      </c>
      <c r="N465" s="88">
        <v>68370</v>
      </c>
      <c r="O465" s="55" t="s">
        <v>691</v>
      </c>
      <c r="P465" s="45" t="s">
        <v>3266</v>
      </c>
      <c r="Q465" s="205" t="str">
        <f t="shared" si="9"/>
        <v>BV. Phạm Ngọc Thạch, Lâm Đồng</v>
      </c>
      <c r="R465" s="42" t="s">
        <v>692</v>
      </c>
      <c r="S465" s="103">
        <v>42165</v>
      </c>
      <c r="T465" s="42" t="str">
        <f t="shared" si="10"/>
        <v>KimT</v>
      </c>
    </row>
    <row r="466" spans="1:20" s="207" customFormat="1" ht="120">
      <c r="A466" s="42">
        <v>457</v>
      </c>
      <c r="B466" s="45" t="s">
        <v>156</v>
      </c>
      <c r="C466" s="122" t="s">
        <v>157</v>
      </c>
      <c r="D466" s="203" t="s">
        <v>2711</v>
      </c>
      <c r="E466" s="225" t="s">
        <v>2550</v>
      </c>
      <c r="F466" s="203"/>
      <c r="G466" s="122" t="s">
        <v>158</v>
      </c>
      <c r="H466" s="122"/>
      <c r="I466" s="122" t="s">
        <v>2713</v>
      </c>
      <c r="J466" s="45" t="s">
        <v>2714</v>
      </c>
      <c r="K466" s="204">
        <v>124.76582278481013</v>
      </c>
      <c r="L466" s="204">
        <v>124.76582278481013</v>
      </c>
      <c r="M466" s="56">
        <v>1500</v>
      </c>
      <c r="N466" s="88">
        <v>68370</v>
      </c>
      <c r="O466" s="55" t="s">
        <v>691</v>
      </c>
      <c r="P466" s="45" t="s">
        <v>3266</v>
      </c>
      <c r="Q466" s="205" t="str">
        <f t="shared" si="9"/>
        <v>BV. Phạm Ngọc Thạch, Lâm Đồng</v>
      </c>
      <c r="R466" s="42" t="s">
        <v>692</v>
      </c>
      <c r="S466" s="103">
        <v>42165</v>
      </c>
      <c r="T466" s="42" t="str">
        <f t="shared" si="10"/>
        <v>Mã T</v>
      </c>
    </row>
    <row r="467" spans="1:20" s="207" customFormat="1" ht="120">
      <c r="A467" s="42">
        <v>458</v>
      </c>
      <c r="B467" s="45" t="s">
        <v>159</v>
      </c>
      <c r="C467" s="122" t="s">
        <v>160</v>
      </c>
      <c r="D467" s="203" t="s">
        <v>2711</v>
      </c>
      <c r="E467" s="225" t="s">
        <v>2550</v>
      </c>
      <c r="F467" s="203"/>
      <c r="G467" s="122" t="s">
        <v>161</v>
      </c>
      <c r="H467" s="122"/>
      <c r="I467" s="122" t="s">
        <v>2713</v>
      </c>
      <c r="J467" s="45" t="s">
        <v>2714</v>
      </c>
      <c r="K467" s="204">
        <v>83.7409638554217</v>
      </c>
      <c r="L467" s="204">
        <v>83.7409638554217</v>
      </c>
      <c r="M467" s="56">
        <v>2000</v>
      </c>
      <c r="N467" s="88">
        <v>68370</v>
      </c>
      <c r="O467" s="55" t="s">
        <v>691</v>
      </c>
      <c r="P467" s="45" t="s">
        <v>3266</v>
      </c>
      <c r="Q467" s="205" t="str">
        <f t="shared" si="9"/>
        <v>BV. Phạm Ngọc Thạch, Lâm Đồng</v>
      </c>
      <c r="R467" s="42" t="s">
        <v>692</v>
      </c>
      <c r="S467" s="103">
        <v>42165</v>
      </c>
      <c r="T467" s="42" t="str">
        <f t="shared" si="10"/>
        <v>RâuT</v>
      </c>
    </row>
    <row r="468" spans="1:20" s="207" customFormat="1" ht="120">
      <c r="A468" s="42">
        <v>459</v>
      </c>
      <c r="B468" s="45" t="s">
        <v>162</v>
      </c>
      <c r="C468" s="122" t="s">
        <v>163</v>
      </c>
      <c r="D468" s="203" t="s">
        <v>2711</v>
      </c>
      <c r="E468" s="225" t="s">
        <v>2550</v>
      </c>
      <c r="F468" s="203"/>
      <c r="G468" s="122" t="s">
        <v>164</v>
      </c>
      <c r="H468" s="122"/>
      <c r="I468" s="122" t="s">
        <v>2713</v>
      </c>
      <c r="J468" s="45" t="s">
        <v>2714</v>
      </c>
      <c r="K468" s="204">
        <v>2433.1385542168673</v>
      </c>
      <c r="L468" s="204">
        <v>2433.1385542168673</v>
      </c>
      <c r="M468" s="56">
        <v>500</v>
      </c>
      <c r="N468" s="88">
        <v>68370</v>
      </c>
      <c r="O468" s="55" t="s">
        <v>691</v>
      </c>
      <c r="P468" s="45" t="s">
        <v>3266</v>
      </c>
      <c r="Q468" s="205" t="str">
        <f t="shared" si="9"/>
        <v>BV. Phạm Ngọc Thạch, Lâm Đồng</v>
      </c>
      <c r="R468" s="42" t="s">
        <v>692</v>
      </c>
      <c r="S468" s="103">
        <v>42165</v>
      </c>
      <c r="T468" s="42" t="str">
        <f t="shared" si="10"/>
        <v>ThôT</v>
      </c>
    </row>
    <row r="469" spans="1:20" s="207" customFormat="1" ht="120">
      <c r="A469" s="42">
        <v>460</v>
      </c>
      <c r="B469" s="45" t="s">
        <v>165</v>
      </c>
      <c r="C469" s="122" t="s">
        <v>166</v>
      </c>
      <c r="D469" s="203" t="s">
        <v>2711</v>
      </c>
      <c r="E469" s="225" t="s">
        <v>2550</v>
      </c>
      <c r="F469" s="203"/>
      <c r="G469" s="122" t="s">
        <v>167</v>
      </c>
      <c r="H469" s="122"/>
      <c r="I469" s="122" t="s">
        <v>2713</v>
      </c>
      <c r="J469" s="45" t="s">
        <v>2714</v>
      </c>
      <c r="K469" s="204">
        <v>237.6025641025641</v>
      </c>
      <c r="L469" s="204">
        <v>237.6025641025641</v>
      </c>
      <c r="M469" s="56">
        <v>34000</v>
      </c>
      <c r="N469" s="88">
        <v>68370</v>
      </c>
      <c r="O469" s="55" t="s">
        <v>691</v>
      </c>
      <c r="P469" s="45" t="s">
        <v>3266</v>
      </c>
      <c r="Q469" s="205" t="str">
        <f t="shared" si="9"/>
        <v>BV. Phạm Ngọc Thạch, Lâm Đồng</v>
      </c>
      <c r="R469" s="42" t="s">
        <v>692</v>
      </c>
      <c r="S469" s="103">
        <v>42165</v>
      </c>
      <c r="T469" s="42" t="str">
        <f t="shared" si="10"/>
        <v>TrạT</v>
      </c>
    </row>
    <row r="470" spans="1:20" s="207" customFormat="1" ht="120">
      <c r="A470" s="42">
        <v>461</v>
      </c>
      <c r="B470" s="45" t="s">
        <v>168</v>
      </c>
      <c r="C470" s="208" t="s">
        <v>169</v>
      </c>
      <c r="D470" s="203" t="s">
        <v>2711</v>
      </c>
      <c r="E470" s="225" t="s">
        <v>2550</v>
      </c>
      <c r="F470" s="43"/>
      <c r="G470" s="122" t="s">
        <v>170</v>
      </c>
      <c r="H470" s="122"/>
      <c r="I470" s="122" t="s">
        <v>2713</v>
      </c>
      <c r="J470" s="45" t="s">
        <v>2714</v>
      </c>
      <c r="K470" s="204">
        <v>1782.5361445783133</v>
      </c>
      <c r="L470" s="204">
        <v>1782.5361445783133</v>
      </c>
      <c r="M470" s="56">
        <v>1000</v>
      </c>
      <c r="N470" s="88">
        <v>68370</v>
      </c>
      <c r="O470" s="55" t="s">
        <v>691</v>
      </c>
      <c r="P470" s="45" t="s">
        <v>3266</v>
      </c>
      <c r="Q470" s="205" t="str">
        <f t="shared" si="9"/>
        <v>BV. Phạm Ngọc Thạch, Lâm Đồng</v>
      </c>
      <c r="R470" s="42" t="s">
        <v>692</v>
      </c>
      <c r="S470" s="103">
        <v>42165</v>
      </c>
      <c r="T470" s="42" t="str">
        <f t="shared" si="10"/>
        <v>TrưT</v>
      </c>
    </row>
    <row r="471" spans="1:20" s="207" customFormat="1" ht="120">
      <c r="A471" s="42">
        <v>462</v>
      </c>
      <c r="B471" s="45" t="s">
        <v>171</v>
      </c>
      <c r="C471" s="122" t="s">
        <v>172</v>
      </c>
      <c r="D471" s="203" t="s">
        <v>2711</v>
      </c>
      <c r="E471" s="225" t="s">
        <v>2550</v>
      </c>
      <c r="F471" s="203"/>
      <c r="G471" s="122" t="s">
        <v>173</v>
      </c>
      <c r="H471" s="122"/>
      <c r="I471" s="122" t="s">
        <v>2713</v>
      </c>
      <c r="J471" s="45" t="s">
        <v>2714</v>
      </c>
      <c r="K471" s="204">
        <v>119.8855421686747</v>
      </c>
      <c r="L471" s="204">
        <v>119.8855421686747</v>
      </c>
      <c r="M471" s="56">
        <v>15000</v>
      </c>
      <c r="N471" s="88">
        <v>68370</v>
      </c>
      <c r="O471" s="55" t="s">
        <v>691</v>
      </c>
      <c r="P471" s="45" t="s">
        <v>3266</v>
      </c>
      <c r="Q471" s="205" t="str">
        <f t="shared" si="9"/>
        <v>BV. Phạm Ngọc Thạch, Lâm Đồng</v>
      </c>
      <c r="R471" s="42" t="s">
        <v>692</v>
      </c>
      <c r="S471" s="103">
        <v>42165</v>
      </c>
      <c r="T471" s="42" t="str">
        <f t="shared" si="10"/>
        <v>Tỳ T</v>
      </c>
    </row>
    <row r="472" spans="1:20" s="207" customFormat="1" ht="120">
      <c r="A472" s="42">
        <v>463</v>
      </c>
      <c r="B472" s="45" t="s">
        <v>174</v>
      </c>
      <c r="C472" s="122" t="s">
        <v>175</v>
      </c>
      <c r="D472" s="203" t="s">
        <v>2711</v>
      </c>
      <c r="E472" s="225" t="s">
        <v>2550</v>
      </c>
      <c r="F472" s="203"/>
      <c r="G472" s="122" t="s">
        <v>176</v>
      </c>
      <c r="H472" s="122"/>
      <c r="I472" s="122" t="s">
        <v>2713</v>
      </c>
      <c r="J472" s="45" t="s">
        <v>2714</v>
      </c>
      <c r="K472" s="204">
        <v>229.52409638554215</v>
      </c>
      <c r="L472" s="204">
        <v>229.52409638554215</v>
      </c>
      <c r="M472" s="56">
        <v>4000</v>
      </c>
      <c r="N472" s="88">
        <v>68370</v>
      </c>
      <c r="O472" s="55" t="s">
        <v>691</v>
      </c>
      <c r="P472" s="45" t="s">
        <v>3266</v>
      </c>
      <c r="Q472" s="205" t="str">
        <f t="shared" si="9"/>
        <v>BV. Phạm Ngọc Thạch, Lâm Đồng</v>
      </c>
      <c r="R472" s="42" t="s">
        <v>692</v>
      </c>
      <c r="S472" s="103">
        <v>42165</v>
      </c>
      <c r="T472" s="42" t="str">
        <f t="shared" si="10"/>
        <v>Xa T</v>
      </c>
    </row>
    <row r="473" spans="1:20" s="207" customFormat="1" ht="120">
      <c r="A473" s="42">
        <v>464</v>
      </c>
      <c r="B473" s="45" t="s">
        <v>177</v>
      </c>
      <c r="C473" s="122" t="s">
        <v>178</v>
      </c>
      <c r="D473" s="203" t="s">
        <v>2711</v>
      </c>
      <c r="E473" s="225" t="s">
        <v>2550</v>
      </c>
      <c r="F473" s="203"/>
      <c r="G473" s="122" t="s">
        <v>179</v>
      </c>
      <c r="H473" s="122"/>
      <c r="I473" s="122" t="s">
        <v>2713</v>
      </c>
      <c r="J473" s="45" t="s">
        <v>2714</v>
      </c>
      <c r="K473" s="204">
        <v>138.8846153846154</v>
      </c>
      <c r="L473" s="204">
        <v>138.8846153846154</v>
      </c>
      <c r="M473" s="56">
        <v>5000</v>
      </c>
      <c r="N473" s="88">
        <v>68370</v>
      </c>
      <c r="O473" s="55" t="s">
        <v>691</v>
      </c>
      <c r="P473" s="45" t="s">
        <v>3266</v>
      </c>
      <c r="Q473" s="205" t="str">
        <f t="shared" si="9"/>
        <v>BV. Phạm Ngọc Thạch, Lâm Đồng</v>
      </c>
      <c r="R473" s="42" t="s">
        <v>692</v>
      </c>
      <c r="S473" s="103">
        <v>42165</v>
      </c>
      <c r="T473" s="42" t="str">
        <f t="shared" si="10"/>
        <v>Ý dT</v>
      </c>
    </row>
    <row r="474" spans="1:20" s="207" customFormat="1" ht="120">
      <c r="A474" s="42">
        <v>465</v>
      </c>
      <c r="B474" s="45" t="s">
        <v>180</v>
      </c>
      <c r="C474" s="122" t="s">
        <v>181</v>
      </c>
      <c r="D474" s="203" t="s">
        <v>2711</v>
      </c>
      <c r="E474" s="225" t="s">
        <v>2550</v>
      </c>
      <c r="F474" s="203"/>
      <c r="G474" s="122" t="s">
        <v>182</v>
      </c>
      <c r="H474" s="122"/>
      <c r="I474" s="122" t="s">
        <v>2713</v>
      </c>
      <c r="J474" s="45" t="s">
        <v>2714</v>
      </c>
      <c r="K474" s="204">
        <v>95.78915662650603</v>
      </c>
      <c r="L474" s="204">
        <v>95.78915662650603</v>
      </c>
      <c r="M474" s="56">
        <v>7000</v>
      </c>
      <c r="N474" s="88">
        <v>68370</v>
      </c>
      <c r="O474" s="55" t="s">
        <v>691</v>
      </c>
      <c r="P474" s="45" t="s">
        <v>3266</v>
      </c>
      <c r="Q474" s="205" t="str">
        <f t="shared" si="9"/>
        <v>BV. Phạm Ngọc Thạch, Lâm Đồng</v>
      </c>
      <c r="R474" s="42" t="s">
        <v>692</v>
      </c>
      <c r="S474" s="103">
        <v>42165</v>
      </c>
      <c r="T474" s="42" t="str">
        <f t="shared" si="10"/>
        <v>ĐạiT</v>
      </c>
    </row>
    <row r="475" spans="1:20" s="207" customFormat="1" ht="120">
      <c r="A475" s="42">
        <v>466</v>
      </c>
      <c r="B475" s="45" t="s">
        <v>183</v>
      </c>
      <c r="C475" s="122" t="s">
        <v>184</v>
      </c>
      <c r="D475" s="203" t="s">
        <v>2711</v>
      </c>
      <c r="E475" s="225" t="s">
        <v>2550</v>
      </c>
      <c r="F475" s="43"/>
      <c r="G475" s="122" t="s">
        <v>185</v>
      </c>
      <c r="H475" s="122"/>
      <c r="I475" s="122" t="s">
        <v>2713</v>
      </c>
      <c r="J475" s="45" t="s">
        <v>2714</v>
      </c>
      <c r="K475" s="204">
        <v>94.08823529411765</v>
      </c>
      <c r="L475" s="204">
        <v>94.08823529411765</v>
      </c>
      <c r="M475" s="56">
        <v>6000</v>
      </c>
      <c r="N475" s="88">
        <v>68370</v>
      </c>
      <c r="O475" s="55" t="s">
        <v>691</v>
      </c>
      <c r="P475" s="45" t="s">
        <v>3266</v>
      </c>
      <c r="Q475" s="205" t="str">
        <f t="shared" si="9"/>
        <v>BV. Phạm Ngọc Thạch, Lâm Đồng</v>
      </c>
      <c r="R475" s="42" t="s">
        <v>692</v>
      </c>
      <c r="S475" s="103">
        <v>42165</v>
      </c>
      <c r="T475" s="42" t="str">
        <f aca="true" t="shared" si="11" ref="T475:T506">LEFT(G475,3)&amp;"T"</f>
        <v>HoắT</v>
      </c>
    </row>
    <row r="476" spans="1:20" s="207" customFormat="1" ht="120">
      <c r="A476" s="42">
        <v>467</v>
      </c>
      <c r="B476" s="45" t="s">
        <v>186</v>
      </c>
      <c r="C476" s="122" t="s">
        <v>187</v>
      </c>
      <c r="D476" s="203" t="s">
        <v>2711</v>
      </c>
      <c r="E476" s="225" t="s">
        <v>2550</v>
      </c>
      <c r="F476" s="203"/>
      <c r="G476" s="122" t="s">
        <v>188</v>
      </c>
      <c r="H476" s="122"/>
      <c r="I476" s="122" t="s">
        <v>2713</v>
      </c>
      <c r="J476" s="45" t="s">
        <v>2714</v>
      </c>
      <c r="K476" s="204">
        <v>120.72222222222221</v>
      </c>
      <c r="L476" s="204">
        <v>120.72222222222221</v>
      </c>
      <c r="M476" s="56">
        <v>10000</v>
      </c>
      <c r="N476" s="88">
        <v>68370</v>
      </c>
      <c r="O476" s="55" t="s">
        <v>691</v>
      </c>
      <c r="P476" s="45" t="s">
        <v>3266</v>
      </c>
      <c r="Q476" s="205" t="str">
        <f aca="true" t="shared" si="12" ref="Q476:Q521">O476</f>
        <v>BV. Phạm Ngọc Thạch, Lâm Đồng</v>
      </c>
      <c r="R476" s="42" t="s">
        <v>692</v>
      </c>
      <c r="S476" s="103">
        <v>42165</v>
      </c>
      <c r="T476" s="42" t="str">
        <f t="shared" si="11"/>
        <v>Kê T</v>
      </c>
    </row>
    <row r="477" spans="1:20" s="207" customFormat="1" ht="120">
      <c r="A477" s="42">
        <v>468</v>
      </c>
      <c r="B477" s="45" t="s">
        <v>189</v>
      </c>
      <c r="C477" s="122" t="s">
        <v>190</v>
      </c>
      <c r="D477" s="203" t="s">
        <v>2711</v>
      </c>
      <c r="E477" s="225" t="s">
        <v>2550</v>
      </c>
      <c r="F477" s="43"/>
      <c r="G477" s="122" t="s">
        <v>191</v>
      </c>
      <c r="H477" s="122"/>
      <c r="I477" s="122" t="s">
        <v>2713</v>
      </c>
      <c r="J477" s="45" t="s">
        <v>2714</v>
      </c>
      <c r="K477" s="204">
        <v>168.07831325301206</v>
      </c>
      <c r="L477" s="204">
        <v>168.07831325301206</v>
      </c>
      <c r="M477" s="56">
        <v>1000</v>
      </c>
      <c r="N477" s="88">
        <v>68370</v>
      </c>
      <c r="O477" s="55" t="s">
        <v>691</v>
      </c>
      <c r="P477" s="45" t="s">
        <v>3266</v>
      </c>
      <c r="Q477" s="205" t="str">
        <f t="shared" si="12"/>
        <v>BV. Phạm Ngọc Thạch, Lâm Đồng</v>
      </c>
      <c r="R477" s="42" t="s">
        <v>692</v>
      </c>
      <c r="S477" s="103">
        <v>42165</v>
      </c>
      <c r="T477" s="42" t="str">
        <f t="shared" si="11"/>
        <v>LụcT</v>
      </c>
    </row>
    <row r="478" spans="1:20" s="207" customFormat="1" ht="120">
      <c r="A478" s="42">
        <v>469</v>
      </c>
      <c r="B478" s="45" t="s">
        <v>192</v>
      </c>
      <c r="C478" s="122" t="s">
        <v>193</v>
      </c>
      <c r="D478" s="203" t="s">
        <v>2711</v>
      </c>
      <c r="E478" s="225" t="s">
        <v>2550</v>
      </c>
      <c r="F478" s="203"/>
      <c r="G478" s="122" t="s">
        <v>194</v>
      </c>
      <c r="H478" s="122"/>
      <c r="I478" s="122" t="s">
        <v>2713</v>
      </c>
      <c r="J478" s="45" t="s">
        <v>2714</v>
      </c>
      <c r="K478" s="204">
        <v>87.60256410256409</v>
      </c>
      <c r="L478" s="204">
        <v>87.60256410256409</v>
      </c>
      <c r="M478" s="56">
        <v>10000</v>
      </c>
      <c r="N478" s="88">
        <v>68370</v>
      </c>
      <c r="O478" s="55" t="s">
        <v>691</v>
      </c>
      <c r="P478" s="45" t="s">
        <v>3266</v>
      </c>
      <c r="Q478" s="205" t="str">
        <f t="shared" si="12"/>
        <v>BV. Phạm Ngọc Thạch, Lâm Đồng</v>
      </c>
      <c r="R478" s="42" t="s">
        <v>692</v>
      </c>
      <c r="S478" s="103">
        <v>42165</v>
      </c>
      <c r="T478" s="42" t="str">
        <f t="shared" si="11"/>
        <v>MạcT</v>
      </c>
    </row>
    <row r="479" spans="1:20" s="207" customFormat="1" ht="120">
      <c r="A479" s="42">
        <v>470</v>
      </c>
      <c r="B479" s="45" t="s">
        <v>195</v>
      </c>
      <c r="C479" s="122" t="s">
        <v>196</v>
      </c>
      <c r="D479" s="203" t="s">
        <v>2711</v>
      </c>
      <c r="E479" s="225" t="s">
        <v>2550</v>
      </c>
      <c r="F479" s="203"/>
      <c r="G479" s="122" t="s">
        <v>197</v>
      </c>
      <c r="H479" s="122"/>
      <c r="I479" s="122" t="s">
        <v>2713</v>
      </c>
      <c r="J479" s="45" t="s">
        <v>2714</v>
      </c>
      <c r="K479" s="204">
        <v>82.3235294117647</v>
      </c>
      <c r="L479" s="204">
        <v>82.3235294117647</v>
      </c>
      <c r="M479" s="56">
        <v>500</v>
      </c>
      <c r="N479" s="88">
        <v>68370</v>
      </c>
      <c r="O479" s="55" t="s">
        <v>691</v>
      </c>
      <c r="P479" s="45" t="s">
        <v>3266</v>
      </c>
      <c r="Q479" s="205" t="str">
        <f t="shared" si="12"/>
        <v>BV. Phạm Ngọc Thạch, Lâm Đồng</v>
      </c>
      <c r="R479" s="42" t="s">
        <v>692</v>
      </c>
      <c r="S479" s="103">
        <v>42165</v>
      </c>
      <c r="T479" s="42" t="str">
        <f t="shared" si="11"/>
        <v>Ô tT</v>
      </c>
    </row>
    <row r="480" spans="1:20" s="207" customFormat="1" ht="120">
      <c r="A480" s="42">
        <v>471</v>
      </c>
      <c r="B480" s="45" t="s">
        <v>198</v>
      </c>
      <c r="C480" s="122" t="s">
        <v>199</v>
      </c>
      <c r="D480" s="203" t="s">
        <v>2711</v>
      </c>
      <c r="E480" s="225" t="s">
        <v>2550</v>
      </c>
      <c r="F480" s="203"/>
      <c r="G480" s="122" t="s">
        <v>200</v>
      </c>
      <c r="H480" s="122"/>
      <c r="I480" s="122" t="s">
        <v>2713</v>
      </c>
      <c r="J480" s="45" t="s">
        <v>2714</v>
      </c>
      <c r="K480" s="204">
        <v>95.78915662650603</v>
      </c>
      <c r="L480" s="204">
        <v>95.78915662650603</v>
      </c>
      <c r="M480" s="56">
        <v>12500</v>
      </c>
      <c r="N480" s="88">
        <v>68370</v>
      </c>
      <c r="O480" s="55" t="s">
        <v>691</v>
      </c>
      <c r="P480" s="45" t="s">
        <v>3266</v>
      </c>
      <c r="Q480" s="205" t="str">
        <f t="shared" si="12"/>
        <v>BV. Phạm Ngọc Thạch, Lâm Đồng</v>
      </c>
      <c r="R480" s="42" t="s">
        <v>692</v>
      </c>
      <c r="S480" s="103">
        <v>42165</v>
      </c>
      <c r="T480" s="42" t="str">
        <f t="shared" si="11"/>
        <v>SơnT</v>
      </c>
    </row>
    <row r="481" spans="1:20" s="207" customFormat="1" ht="120">
      <c r="A481" s="42">
        <v>472</v>
      </c>
      <c r="B481" s="45" t="s">
        <v>201</v>
      </c>
      <c r="C481" s="122" t="s">
        <v>202</v>
      </c>
      <c r="D481" s="203" t="s">
        <v>2711</v>
      </c>
      <c r="E481" s="225" t="s">
        <v>2550</v>
      </c>
      <c r="F481" s="203"/>
      <c r="G481" s="122" t="s">
        <v>203</v>
      </c>
      <c r="H481" s="122"/>
      <c r="I481" s="122" t="s">
        <v>2713</v>
      </c>
      <c r="J481" s="45" t="s">
        <v>2714</v>
      </c>
      <c r="K481" s="204">
        <v>524.8698630136986</v>
      </c>
      <c r="L481" s="204">
        <v>524.8698630136986</v>
      </c>
      <c r="M481" s="56">
        <v>21000</v>
      </c>
      <c r="N481" s="88">
        <v>68370</v>
      </c>
      <c r="O481" s="55" t="s">
        <v>691</v>
      </c>
      <c r="P481" s="45" t="s">
        <v>3266</v>
      </c>
      <c r="Q481" s="205" t="str">
        <f t="shared" si="12"/>
        <v>BV. Phạm Ngọc Thạch, Lâm Đồng</v>
      </c>
      <c r="R481" s="42" t="s">
        <v>692</v>
      </c>
      <c r="S481" s="103">
        <v>42165</v>
      </c>
      <c r="T481" s="42" t="str">
        <f t="shared" si="11"/>
        <v>ThưT</v>
      </c>
    </row>
    <row r="482" spans="1:20" s="207" customFormat="1" ht="120">
      <c r="A482" s="42">
        <v>473</v>
      </c>
      <c r="B482" s="45" t="s">
        <v>204</v>
      </c>
      <c r="C482" s="122" t="s">
        <v>205</v>
      </c>
      <c r="D482" s="203" t="s">
        <v>2711</v>
      </c>
      <c r="E482" s="225" t="s">
        <v>2550</v>
      </c>
      <c r="F482" s="203"/>
      <c r="G482" s="122" t="s">
        <v>206</v>
      </c>
      <c r="H482" s="122"/>
      <c r="I482" s="122" t="s">
        <v>2713</v>
      </c>
      <c r="J482" s="45" t="s">
        <v>2714</v>
      </c>
      <c r="K482" s="204">
        <v>264.4638554216868</v>
      </c>
      <c r="L482" s="204">
        <v>264.4638554216868</v>
      </c>
      <c r="M482" s="56">
        <v>17000</v>
      </c>
      <c r="N482" s="88">
        <v>68370</v>
      </c>
      <c r="O482" s="55" t="s">
        <v>691</v>
      </c>
      <c r="P482" s="45" t="s">
        <v>3266</v>
      </c>
      <c r="Q482" s="205" t="str">
        <f t="shared" si="12"/>
        <v>BV. Phạm Ngọc Thạch, Lâm Đồng</v>
      </c>
      <c r="R482" s="42" t="s">
        <v>692</v>
      </c>
      <c r="S482" s="103">
        <v>42165</v>
      </c>
      <c r="T482" s="42" t="str">
        <f t="shared" si="11"/>
        <v>KhiT</v>
      </c>
    </row>
    <row r="483" spans="1:20" s="207" customFormat="1" ht="120">
      <c r="A483" s="42">
        <v>474</v>
      </c>
      <c r="B483" s="45" t="s">
        <v>207</v>
      </c>
      <c r="C483" s="122" t="s">
        <v>3139</v>
      </c>
      <c r="D483" s="203" t="s">
        <v>2711</v>
      </c>
      <c r="E483" s="225" t="s">
        <v>2550</v>
      </c>
      <c r="F483" s="203"/>
      <c r="G483" s="122" t="s">
        <v>3140</v>
      </c>
      <c r="H483" s="122"/>
      <c r="I483" s="122" t="s">
        <v>2713</v>
      </c>
      <c r="J483" s="45" t="s">
        <v>2714</v>
      </c>
      <c r="K483" s="204">
        <v>471.7758620689655</v>
      </c>
      <c r="L483" s="204">
        <v>471.7758620689655</v>
      </c>
      <c r="M483" s="56">
        <v>5000</v>
      </c>
      <c r="N483" s="88">
        <v>68370</v>
      </c>
      <c r="O483" s="55" t="s">
        <v>691</v>
      </c>
      <c r="P483" s="45" t="s">
        <v>3266</v>
      </c>
      <c r="Q483" s="205" t="str">
        <f t="shared" si="12"/>
        <v>BV. Phạm Ngọc Thạch, Lâm Đồng</v>
      </c>
      <c r="R483" s="42" t="s">
        <v>692</v>
      </c>
      <c r="S483" s="103">
        <v>42165</v>
      </c>
      <c r="T483" s="42" t="str">
        <f t="shared" si="11"/>
        <v>KimT</v>
      </c>
    </row>
    <row r="484" spans="1:20" s="207" customFormat="1" ht="120">
      <c r="A484" s="42">
        <v>475</v>
      </c>
      <c r="B484" s="45" t="s">
        <v>3141</v>
      </c>
      <c r="C484" s="122" t="s">
        <v>3142</v>
      </c>
      <c r="D484" s="203" t="s">
        <v>2711</v>
      </c>
      <c r="E484" s="225" t="s">
        <v>2550</v>
      </c>
      <c r="F484" s="203"/>
      <c r="G484" s="122" t="s">
        <v>3143</v>
      </c>
      <c r="H484" s="122"/>
      <c r="I484" s="122" t="s">
        <v>2713</v>
      </c>
      <c r="J484" s="45" t="s">
        <v>2714</v>
      </c>
      <c r="K484" s="204">
        <v>138.8846153846154</v>
      </c>
      <c r="L484" s="204">
        <v>138.8846153846154</v>
      </c>
      <c r="M484" s="56">
        <v>5500</v>
      </c>
      <c r="N484" s="88">
        <v>68370</v>
      </c>
      <c r="O484" s="55" t="s">
        <v>691</v>
      </c>
      <c r="P484" s="45" t="s">
        <v>3266</v>
      </c>
      <c r="Q484" s="205" t="str">
        <f t="shared" si="12"/>
        <v>BV. Phạm Ngọc Thạch, Lâm Đồng</v>
      </c>
      <c r="R484" s="42" t="s">
        <v>692</v>
      </c>
      <c r="S484" s="103">
        <v>42165</v>
      </c>
      <c r="T484" s="42" t="str">
        <f t="shared" si="11"/>
        <v>LiêT</v>
      </c>
    </row>
    <row r="485" spans="1:20" s="207" customFormat="1" ht="120">
      <c r="A485" s="42">
        <v>476</v>
      </c>
      <c r="B485" s="45" t="s">
        <v>3144</v>
      </c>
      <c r="C485" s="122" t="s">
        <v>3145</v>
      </c>
      <c r="D485" s="203" t="s">
        <v>2711</v>
      </c>
      <c r="E485" s="225" t="s">
        <v>2550</v>
      </c>
      <c r="F485" s="203"/>
      <c r="G485" s="122" t="s">
        <v>3146</v>
      </c>
      <c r="H485" s="122"/>
      <c r="I485" s="122" t="s">
        <v>2713</v>
      </c>
      <c r="J485" s="45" t="s">
        <v>2714</v>
      </c>
      <c r="K485" s="204">
        <v>100.42307692307692</v>
      </c>
      <c r="L485" s="204">
        <v>100.42307692307692</v>
      </c>
      <c r="M485" s="56">
        <v>7000</v>
      </c>
      <c r="N485" s="88">
        <v>68370</v>
      </c>
      <c r="O485" s="55" t="s">
        <v>691</v>
      </c>
      <c r="P485" s="45" t="s">
        <v>3266</v>
      </c>
      <c r="Q485" s="205" t="str">
        <f t="shared" si="12"/>
        <v>BV. Phạm Ngọc Thạch, Lâm Đồng</v>
      </c>
      <c r="R485" s="42" t="s">
        <v>692</v>
      </c>
      <c r="S485" s="103">
        <v>42165</v>
      </c>
      <c r="T485" s="42" t="str">
        <f t="shared" si="11"/>
        <v>MẫuT</v>
      </c>
    </row>
    <row r="486" spans="1:20" s="207" customFormat="1" ht="120">
      <c r="A486" s="42">
        <v>477</v>
      </c>
      <c r="B486" s="45" t="s">
        <v>3147</v>
      </c>
      <c r="C486" s="122" t="s">
        <v>3148</v>
      </c>
      <c r="D486" s="203" t="s">
        <v>2711</v>
      </c>
      <c r="E486" s="225" t="s">
        <v>2550</v>
      </c>
      <c r="F486" s="203"/>
      <c r="G486" s="122" t="s">
        <v>3149</v>
      </c>
      <c r="H486" s="122"/>
      <c r="I486" s="122" t="s">
        <v>2713</v>
      </c>
      <c r="J486" s="45" t="s">
        <v>2714</v>
      </c>
      <c r="K486" s="204">
        <v>271.6927710843374</v>
      </c>
      <c r="L486" s="204">
        <v>271.6927710843374</v>
      </c>
      <c r="M486" s="56">
        <v>7500</v>
      </c>
      <c r="N486" s="88">
        <v>68370</v>
      </c>
      <c r="O486" s="55" t="s">
        <v>691</v>
      </c>
      <c r="P486" s="45" t="s">
        <v>3266</v>
      </c>
      <c r="Q486" s="205" t="str">
        <f t="shared" si="12"/>
        <v>BV. Phạm Ngọc Thạch, Lâm Đồng</v>
      </c>
      <c r="R486" s="42" t="s">
        <v>692</v>
      </c>
      <c r="S486" s="103">
        <v>42165</v>
      </c>
      <c r="T486" s="42" t="str">
        <f t="shared" si="11"/>
        <v>NgũT</v>
      </c>
    </row>
    <row r="487" spans="1:20" s="207" customFormat="1" ht="120">
      <c r="A487" s="42">
        <v>478</v>
      </c>
      <c r="B487" s="45" t="s">
        <v>3150</v>
      </c>
      <c r="C487" s="122" t="s">
        <v>3151</v>
      </c>
      <c r="D487" s="203" t="s">
        <v>2711</v>
      </c>
      <c r="E487" s="225" t="s">
        <v>2550</v>
      </c>
      <c r="F487" s="203"/>
      <c r="G487" s="122" t="s">
        <v>3152</v>
      </c>
      <c r="H487" s="122"/>
      <c r="I487" s="122" t="s">
        <v>2713</v>
      </c>
      <c r="J487" s="45" t="s">
        <v>2714</v>
      </c>
      <c r="K487" s="204">
        <v>865.6052631578947</v>
      </c>
      <c r="L487" s="204">
        <v>865.6052631578947</v>
      </c>
      <c r="M487" s="56">
        <v>500</v>
      </c>
      <c r="N487" s="88">
        <v>68370</v>
      </c>
      <c r="O487" s="55" t="s">
        <v>691</v>
      </c>
      <c r="P487" s="45" t="s">
        <v>3266</v>
      </c>
      <c r="Q487" s="205" t="str">
        <f t="shared" si="12"/>
        <v>BV. Phạm Ngọc Thạch, Lâm Đồng</v>
      </c>
      <c r="R487" s="42" t="s">
        <v>692</v>
      </c>
      <c r="S487" s="103">
        <v>42165</v>
      </c>
      <c r="T487" s="42" t="str">
        <f t="shared" si="11"/>
        <v>NhụT</v>
      </c>
    </row>
    <row r="488" spans="1:20" s="207" customFormat="1" ht="120">
      <c r="A488" s="42">
        <v>479</v>
      </c>
      <c r="B488" s="45" t="s">
        <v>3153</v>
      </c>
      <c r="C488" s="122" t="s">
        <v>3154</v>
      </c>
      <c r="D488" s="203" t="s">
        <v>2711</v>
      </c>
      <c r="E488" s="225" t="s">
        <v>2550</v>
      </c>
      <c r="F488" s="203"/>
      <c r="G488" s="122" t="s">
        <v>3155</v>
      </c>
      <c r="H488" s="122"/>
      <c r="I488" s="122" t="s">
        <v>2713</v>
      </c>
      <c r="J488" s="45" t="s">
        <v>2714</v>
      </c>
      <c r="K488" s="204">
        <v>449.644578313253</v>
      </c>
      <c r="L488" s="204">
        <v>449.644578313253</v>
      </c>
      <c r="M488" s="56">
        <v>34000</v>
      </c>
      <c r="N488" s="88">
        <v>68370</v>
      </c>
      <c r="O488" s="55" t="s">
        <v>691</v>
      </c>
      <c r="P488" s="45" t="s">
        <v>3266</v>
      </c>
      <c r="Q488" s="205" t="str">
        <f t="shared" si="12"/>
        <v>BV. Phạm Ngọc Thạch, Lâm Đồng</v>
      </c>
      <c r="R488" s="42" t="s">
        <v>692</v>
      </c>
      <c r="S488" s="103">
        <v>42165</v>
      </c>
      <c r="T488" s="42" t="str">
        <f t="shared" si="11"/>
        <v>SơnT</v>
      </c>
    </row>
    <row r="489" spans="1:20" s="207" customFormat="1" ht="120">
      <c r="A489" s="42">
        <v>480</v>
      </c>
      <c r="B489" s="45" t="s">
        <v>3156</v>
      </c>
      <c r="C489" s="122" t="s">
        <v>3157</v>
      </c>
      <c r="D489" s="203" t="s">
        <v>2711</v>
      </c>
      <c r="E489" s="225" t="s">
        <v>2550</v>
      </c>
      <c r="F489" s="203"/>
      <c r="G489" s="122" t="s">
        <v>3158</v>
      </c>
      <c r="H489" s="122"/>
      <c r="I489" s="122" t="s">
        <v>2713</v>
      </c>
      <c r="J489" s="45" t="s">
        <v>2714</v>
      </c>
      <c r="K489" s="204">
        <v>4413.743902439024</v>
      </c>
      <c r="L489" s="204">
        <v>4413.743902439024</v>
      </c>
      <c r="M489" s="56">
        <v>1000</v>
      </c>
      <c r="N489" s="88">
        <v>68370</v>
      </c>
      <c r="O489" s="55" t="s">
        <v>691</v>
      </c>
      <c r="P489" s="45" t="s">
        <v>3266</v>
      </c>
      <c r="Q489" s="205" t="str">
        <f t="shared" si="12"/>
        <v>BV. Phạm Ngọc Thạch, Lâm Đồng</v>
      </c>
      <c r="R489" s="42" t="s">
        <v>692</v>
      </c>
      <c r="S489" s="103">
        <v>42165</v>
      </c>
      <c r="T489" s="42" t="str">
        <f t="shared" si="11"/>
        <v>TanT</v>
      </c>
    </row>
    <row r="490" spans="1:20" s="207" customFormat="1" ht="120">
      <c r="A490" s="42">
        <v>481</v>
      </c>
      <c r="B490" s="45" t="s">
        <v>3159</v>
      </c>
      <c r="C490" s="122" t="s">
        <v>3160</v>
      </c>
      <c r="D490" s="203" t="s">
        <v>2711</v>
      </c>
      <c r="E490" s="225" t="s">
        <v>2550</v>
      </c>
      <c r="F490" s="203"/>
      <c r="G490" s="122" t="s">
        <v>3161</v>
      </c>
      <c r="H490" s="122"/>
      <c r="I490" s="122" t="s">
        <v>2713</v>
      </c>
      <c r="J490" s="45" t="s">
        <v>2714</v>
      </c>
      <c r="K490" s="204">
        <v>306</v>
      </c>
      <c r="L490" s="204">
        <v>306</v>
      </c>
      <c r="M490" s="56">
        <v>55000</v>
      </c>
      <c r="N490" s="88">
        <v>68370</v>
      </c>
      <c r="O490" s="55" t="s">
        <v>691</v>
      </c>
      <c r="P490" s="45" t="s">
        <v>3266</v>
      </c>
      <c r="Q490" s="205" t="str">
        <f t="shared" si="12"/>
        <v>BV. Phạm Ngọc Thạch, Lâm Đồng</v>
      </c>
      <c r="R490" s="42" t="s">
        <v>692</v>
      </c>
      <c r="S490" s="103">
        <v>42165</v>
      </c>
      <c r="T490" s="42" t="str">
        <f t="shared" si="11"/>
        <v>BạcT</v>
      </c>
    </row>
    <row r="491" spans="1:20" s="207" customFormat="1" ht="120">
      <c r="A491" s="42">
        <v>482</v>
      </c>
      <c r="B491" s="45" t="s">
        <v>3162</v>
      </c>
      <c r="C491" s="122" t="s">
        <v>3163</v>
      </c>
      <c r="D491" s="203" t="s">
        <v>2711</v>
      </c>
      <c r="E491" s="225" t="s">
        <v>2550</v>
      </c>
      <c r="F491" s="203"/>
      <c r="G491" s="122" t="s">
        <v>3164</v>
      </c>
      <c r="H491" s="122"/>
      <c r="I491" s="122" t="s">
        <v>2713</v>
      </c>
      <c r="J491" s="45" t="s">
        <v>2714</v>
      </c>
      <c r="K491" s="204">
        <v>970.6428571428571</v>
      </c>
      <c r="L491" s="204">
        <v>970.6428571428571</v>
      </c>
      <c r="M491" s="56">
        <v>92000</v>
      </c>
      <c r="N491" s="88">
        <v>68370</v>
      </c>
      <c r="O491" s="55" t="s">
        <v>691</v>
      </c>
      <c r="P491" s="45" t="s">
        <v>3266</v>
      </c>
      <c r="Q491" s="205" t="str">
        <f t="shared" si="12"/>
        <v>BV. Phạm Ngọc Thạch, Lâm Đồng</v>
      </c>
      <c r="R491" s="42" t="s">
        <v>692</v>
      </c>
      <c r="S491" s="103">
        <v>42165</v>
      </c>
      <c r="T491" s="42" t="str">
        <f t="shared" si="11"/>
        <v>ĐươT</v>
      </c>
    </row>
    <row r="492" spans="1:20" s="207" customFormat="1" ht="120">
      <c r="A492" s="42">
        <v>483</v>
      </c>
      <c r="B492" s="45" t="s">
        <v>3165</v>
      </c>
      <c r="C492" s="122" t="s">
        <v>3166</v>
      </c>
      <c r="D492" s="203" t="s">
        <v>2711</v>
      </c>
      <c r="E492" s="225" t="s">
        <v>2550</v>
      </c>
      <c r="F492" s="203"/>
      <c r="G492" s="122" t="s">
        <v>3167</v>
      </c>
      <c r="H492" s="122"/>
      <c r="I492" s="122" t="s">
        <v>2713</v>
      </c>
      <c r="J492" s="45" t="s">
        <v>2714</v>
      </c>
      <c r="K492" s="204">
        <v>436.40322580645164</v>
      </c>
      <c r="L492" s="204">
        <v>436.40322580645164</v>
      </c>
      <c r="M492" s="56">
        <v>22000</v>
      </c>
      <c r="N492" s="88">
        <v>68370</v>
      </c>
      <c r="O492" s="55" t="s">
        <v>691</v>
      </c>
      <c r="P492" s="45" t="s">
        <v>3266</v>
      </c>
      <c r="Q492" s="205" t="str">
        <f t="shared" si="12"/>
        <v>BV. Phạm Ngọc Thạch, Lâm Đồng</v>
      </c>
      <c r="R492" s="42" t="s">
        <v>692</v>
      </c>
      <c r="S492" s="103">
        <v>42165</v>
      </c>
      <c r="T492" s="42" t="str">
        <f t="shared" si="11"/>
        <v>Hà T</v>
      </c>
    </row>
    <row r="493" spans="1:20" s="207" customFormat="1" ht="120">
      <c r="A493" s="42">
        <v>484</v>
      </c>
      <c r="B493" s="45" t="s">
        <v>3168</v>
      </c>
      <c r="C493" s="122" t="s">
        <v>3169</v>
      </c>
      <c r="D493" s="203" t="s">
        <v>2711</v>
      </c>
      <c r="E493" s="225" t="s">
        <v>2550</v>
      </c>
      <c r="F493" s="203"/>
      <c r="G493" s="122" t="s">
        <v>3170</v>
      </c>
      <c r="H493" s="122"/>
      <c r="I493" s="122" t="s">
        <v>2713</v>
      </c>
      <c r="J493" s="45" t="s">
        <v>2714</v>
      </c>
      <c r="K493" s="204">
        <v>300.09574468085106</v>
      </c>
      <c r="L493" s="204">
        <v>300.09574468085106</v>
      </c>
      <c r="M493" s="56">
        <v>15000</v>
      </c>
      <c r="N493" s="88">
        <v>68370</v>
      </c>
      <c r="O493" s="55" t="s">
        <v>691</v>
      </c>
      <c r="P493" s="45" t="s">
        <v>3266</v>
      </c>
      <c r="Q493" s="205" t="str">
        <f t="shared" si="12"/>
        <v>BV. Phạm Ngọc Thạch, Lâm Đồng</v>
      </c>
      <c r="R493" s="42" t="s">
        <v>692</v>
      </c>
      <c r="S493" s="103">
        <v>42165</v>
      </c>
      <c r="T493" s="42" t="str">
        <f t="shared" si="11"/>
        <v>LonT</v>
      </c>
    </row>
    <row r="494" spans="1:20" s="207" customFormat="1" ht="120">
      <c r="A494" s="42">
        <v>485</v>
      </c>
      <c r="B494" s="45" t="s">
        <v>3171</v>
      </c>
      <c r="C494" s="122" t="s">
        <v>2944</v>
      </c>
      <c r="D494" s="203" t="s">
        <v>2711</v>
      </c>
      <c r="E494" s="225" t="s">
        <v>2550</v>
      </c>
      <c r="F494" s="209"/>
      <c r="G494" s="122" t="s">
        <v>3172</v>
      </c>
      <c r="H494" s="122"/>
      <c r="I494" s="122" t="s">
        <v>2713</v>
      </c>
      <c r="J494" s="45" t="s">
        <v>2714</v>
      </c>
      <c r="K494" s="204">
        <v>193.95454545454544</v>
      </c>
      <c r="L494" s="204">
        <v>193.95454545454544</v>
      </c>
      <c r="M494" s="56">
        <v>80000</v>
      </c>
      <c r="N494" s="88">
        <v>68370</v>
      </c>
      <c r="O494" s="55" t="s">
        <v>691</v>
      </c>
      <c r="P494" s="45" t="s">
        <v>3266</v>
      </c>
      <c r="Q494" s="205" t="str">
        <f t="shared" si="12"/>
        <v>BV. Phạm Ngọc Thạch, Lâm Đồng</v>
      </c>
      <c r="R494" s="42" t="s">
        <v>692</v>
      </c>
      <c r="S494" s="103">
        <v>42165</v>
      </c>
      <c r="T494" s="42" t="str">
        <f t="shared" si="11"/>
        <v>ThụT</v>
      </c>
    </row>
    <row r="495" spans="1:20" s="207" customFormat="1" ht="120">
      <c r="A495" s="42">
        <v>486</v>
      </c>
      <c r="B495" s="45" t="s">
        <v>3173</v>
      </c>
      <c r="C495" s="122" t="s">
        <v>3174</v>
      </c>
      <c r="D495" s="203" t="s">
        <v>2711</v>
      </c>
      <c r="E495" s="225" t="s">
        <v>2550</v>
      </c>
      <c r="F495" s="42"/>
      <c r="G495" s="122" t="s">
        <v>3175</v>
      </c>
      <c r="H495" s="122"/>
      <c r="I495" s="122" t="s">
        <v>2713</v>
      </c>
      <c r="J495" s="45" t="s">
        <v>2714</v>
      </c>
      <c r="K495" s="204">
        <v>3659.863636363636</v>
      </c>
      <c r="L495" s="204">
        <v>3659.863636363636</v>
      </c>
      <c r="M495" s="56">
        <v>2000</v>
      </c>
      <c r="N495" s="88">
        <v>68370</v>
      </c>
      <c r="O495" s="55" t="s">
        <v>691</v>
      </c>
      <c r="P495" s="45" t="s">
        <v>3266</v>
      </c>
      <c r="Q495" s="205" t="str">
        <f t="shared" si="12"/>
        <v>BV. Phạm Ngọc Thạch, Lâm Đồng</v>
      </c>
      <c r="R495" s="42" t="s">
        <v>692</v>
      </c>
      <c r="S495" s="103">
        <v>42165</v>
      </c>
      <c r="T495" s="42" t="str">
        <f t="shared" si="11"/>
        <v>A gT</v>
      </c>
    </row>
    <row r="496" spans="1:20" s="207" customFormat="1" ht="120">
      <c r="A496" s="42">
        <v>487</v>
      </c>
      <c r="B496" s="45" t="s">
        <v>3176</v>
      </c>
      <c r="C496" s="122" t="s">
        <v>3177</v>
      </c>
      <c r="D496" s="203" t="s">
        <v>2711</v>
      </c>
      <c r="E496" s="225" t="s">
        <v>2550</v>
      </c>
      <c r="F496" s="203"/>
      <c r="G496" s="122" t="s">
        <v>3178</v>
      </c>
      <c r="H496" s="122"/>
      <c r="I496" s="122" t="s">
        <v>2713</v>
      </c>
      <c r="J496" s="45" t="s">
        <v>2714</v>
      </c>
      <c r="K496" s="204">
        <v>402.44736842105266</v>
      </c>
      <c r="L496" s="204">
        <v>402.44736842105266</v>
      </c>
      <c r="M496" s="56">
        <v>20000</v>
      </c>
      <c r="N496" s="88">
        <v>68370</v>
      </c>
      <c r="O496" s="55" t="s">
        <v>691</v>
      </c>
      <c r="P496" s="45" t="s">
        <v>3266</v>
      </c>
      <c r="Q496" s="205" t="str">
        <f t="shared" si="12"/>
        <v>BV. Phạm Ngọc Thạch, Lâm Đồng</v>
      </c>
      <c r="R496" s="42" t="s">
        <v>692</v>
      </c>
      <c r="S496" s="103">
        <v>42165</v>
      </c>
      <c r="T496" s="42" t="str">
        <f t="shared" si="11"/>
        <v>CâuT</v>
      </c>
    </row>
    <row r="497" spans="1:20" s="207" customFormat="1" ht="120">
      <c r="A497" s="42">
        <v>488</v>
      </c>
      <c r="B497" s="45" t="s">
        <v>3179</v>
      </c>
      <c r="C497" s="122" t="s">
        <v>3180</v>
      </c>
      <c r="D497" s="203" t="s">
        <v>2711</v>
      </c>
      <c r="E497" s="225" t="s">
        <v>2550</v>
      </c>
      <c r="F497" s="203"/>
      <c r="G497" s="122" t="s">
        <v>3181</v>
      </c>
      <c r="H497" s="122"/>
      <c r="I497" s="122" t="s">
        <v>2713</v>
      </c>
      <c r="J497" s="45" t="s">
        <v>2714</v>
      </c>
      <c r="K497" s="204">
        <v>548.1575342465753</v>
      </c>
      <c r="L497" s="204">
        <v>548.1575342465753</v>
      </c>
      <c r="M497" s="56">
        <v>18000</v>
      </c>
      <c r="N497" s="88">
        <v>68370</v>
      </c>
      <c r="O497" s="55" t="s">
        <v>691</v>
      </c>
      <c r="P497" s="45" t="s">
        <v>3266</v>
      </c>
      <c r="Q497" s="205" t="str">
        <f t="shared" si="12"/>
        <v>BV. Phạm Ngọc Thạch, Lâm Đồng</v>
      </c>
      <c r="R497" s="42" t="s">
        <v>692</v>
      </c>
      <c r="S497" s="103">
        <v>42165</v>
      </c>
      <c r="T497" s="42" t="str">
        <f t="shared" si="11"/>
        <v>MạcT</v>
      </c>
    </row>
    <row r="498" spans="1:20" s="207" customFormat="1" ht="120">
      <c r="A498" s="42">
        <v>489</v>
      </c>
      <c r="B498" s="45" t="s">
        <v>3182</v>
      </c>
      <c r="C498" s="122" t="s">
        <v>3183</v>
      </c>
      <c r="D498" s="203" t="s">
        <v>2711</v>
      </c>
      <c r="E498" s="225" t="s">
        <v>2550</v>
      </c>
      <c r="F498" s="203"/>
      <c r="G498" s="122" t="s">
        <v>3184</v>
      </c>
      <c r="H498" s="122"/>
      <c r="I498" s="122" t="s">
        <v>2713</v>
      </c>
      <c r="J498" s="45" t="s">
        <v>2714</v>
      </c>
      <c r="K498" s="204">
        <v>593.267441860465</v>
      </c>
      <c r="L498" s="204">
        <v>593.267441860465</v>
      </c>
      <c r="M498" s="56">
        <v>4500</v>
      </c>
      <c r="N498" s="88">
        <v>68370</v>
      </c>
      <c r="O498" s="55" t="s">
        <v>691</v>
      </c>
      <c r="P498" s="45" t="s">
        <v>3266</v>
      </c>
      <c r="Q498" s="205" t="str">
        <f t="shared" si="12"/>
        <v>BV. Phạm Ngọc Thạch, Lâm Đồng</v>
      </c>
      <c r="R498" s="42" t="s">
        <v>692</v>
      </c>
      <c r="S498" s="103">
        <v>42165</v>
      </c>
      <c r="T498" s="42" t="str">
        <f t="shared" si="11"/>
        <v>NgọT</v>
      </c>
    </row>
    <row r="499" spans="1:20" s="207" customFormat="1" ht="120">
      <c r="A499" s="42">
        <v>490</v>
      </c>
      <c r="B499" s="45" t="s">
        <v>3185</v>
      </c>
      <c r="C499" s="122" t="s">
        <v>3186</v>
      </c>
      <c r="D499" s="203" t="s">
        <v>2711</v>
      </c>
      <c r="E499" s="225" t="s">
        <v>2550</v>
      </c>
      <c r="F499" s="203"/>
      <c r="G499" s="122" t="s">
        <v>3187</v>
      </c>
      <c r="H499" s="122"/>
      <c r="I499" s="122" t="s">
        <v>2713</v>
      </c>
      <c r="J499" s="45" t="s">
        <v>2714</v>
      </c>
      <c r="K499" s="204">
        <v>1079.0555555555554</v>
      </c>
      <c r="L499" s="204">
        <v>1079.0555555555554</v>
      </c>
      <c r="M499" s="56">
        <v>5000</v>
      </c>
      <c r="N499" s="88">
        <v>68370</v>
      </c>
      <c r="O499" s="55" t="s">
        <v>691</v>
      </c>
      <c r="P499" s="45" t="s">
        <v>3266</v>
      </c>
      <c r="Q499" s="205" t="str">
        <f t="shared" si="12"/>
        <v>BV. Phạm Ngọc Thạch, Lâm Đồng</v>
      </c>
      <c r="R499" s="42" t="s">
        <v>692</v>
      </c>
      <c r="S499" s="103">
        <v>42165</v>
      </c>
      <c r="T499" s="42" t="str">
        <f t="shared" si="11"/>
        <v>QuyT</v>
      </c>
    </row>
    <row r="500" spans="1:20" s="207" customFormat="1" ht="120">
      <c r="A500" s="42">
        <v>491</v>
      </c>
      <c r="B500" s="45" t="s">
        <v>3185</v>
      </c>
      <c r="C500" s="122" t="s">
        <v>3188</v>
      </c>
      <c r="D500" s="203" t="s">
        <v>2711</v>
      </c>
      <c r="E500" s="225" t="s">
        <v>2550</v>
      </c>
      <c r="F500" s="203"/>
      <c r="G500" s="122" t="s">
        <v>3189</v>
      </c>
      <c r="H500" s="122"/>
      <c r="I500" s="122" t="s">
        <v>2713</v>
      </c>
      <c r="J500" s="45" t="s">
        <v>2714</v>
      </c>
      <c r="K500" s="204">
        <v>264.4638554216868</v>
      </c>
      <c r="L500" s="204">
        <v>264.4638554216868</v>
      </c>
      <c r="M500" s="56">
        <v>9000</v>
      </c>
      <c r="N500" s="88">
        <v>68370</v>
      </c>
      <c r="O500" s="55" t="s">
        <v>691</v>
      </c>
      <c r="P500" s="45" t="s">
        <v>3266</v>
      </c>
      <c r="Q500" s="205" t="str">
        <f t="shared" si="12"/>
        <v>BV. Phạm Ngọc Thạch, Lâm Đồng</v>
      </c>
      <c r="R500" s="42" t="s">
        <v>692</v>
      </c>
      <c r="S500" s="103">
        <v>42165</v>
      </c>
      <c r="T500" s="42" t="str">
        <f t="shared" si="11"/>
        <v>ThạT</v>
      </c>
    </row>
    <row r="501" spans="1:20" s="207" customFormat="1" ht="120">
      <c r="A501" s="42">
        <v>492</v>
      </c>
      <c r="B501" s="45" t="s">
        <v>3190</v>
      </c>
      <c r="C501" s="122" t="s">
        <v>3191</v>
      </c>
      <c r="D501" s="203" t="s">
        <v>2711</v>
      </c>
      <c r="E501" s="225" t="s">
        <v>2550</v>
      </c>
      <c r="F501" s="203"/>
      <c r="G501" s="122" t="s">
        <v>3192</v>
      </c>
      <c r="H501" s="122"/>
      <c r="I501" s="122" t="s">
        <v>2713</v>
      </c>
      <c r="J501" s="45" t="s">
        <v>2714</v>
      </c>
      <c r="K501" s="204">
        <v>323.5</v>
      </c>
      <c r="L501" s="204">
        <v>323.5</v>
      </c>
      <c r="M501" s="56">
        <v>7500</v>
      </c>
      <c r="N501" s="88">
        <v>68370</v>
      </c>
      <c r="O501" s="55" t="s">
        <v>691</v>
      </c>
      <c r="P501" s="45" t="s">
        <v>3266</v>
      </c>
      <c r="Q501" s="205" t="str">
        <f t="shared" si="12"/>
        <v>BV. Phạm Ngọc Thạch, Lâm Đồng</v>
      </c>
      <c r="R501" s="42" t="s">
        <v>692</v>
      </c>
      <c r="S501" s="103">
        <v>42165</v>
      </c>
      <c r="T501" s="42" t="str">
        <f t="shared" si="11"/>
        <v>Sa T</v>
      </c>
    </row>
    <row r="502" spans="1:20" s="207" customFormat="1" ht="120">
      <c r="A502" s="42">
        <v>493</v>
      </c>
      <c r="B502" s="45" t="s">
        <v>3193</v>
      </c>
      <c r="C502" s="122" t="s">
        <v>3194</v>
      </c>
      <c r="D502" s="203" t="s">
        <v>2711</v>
      </c>
      <c r="E502" s="225" t="s">
        <v>2550</v>
      </c>
      <c r="F502" s="203"/>
      <c r="G502" s="122" t="s">
        <v>3195</v>
      </c>
      <c r="H502" s="122"/>
      <c r="I502" s="122" t="s">
        <v>2713</v>
      </c>
      <c r="J502" s="45" t="s">
        <v>2714</v>
      </c>
      <c r="K502" s="204">
        <v>250.77272727272725</v>
      </c>
      <c r="L502" s="204">
        <v>250.77272727272725</v>
      </c>
      <c r="M502" s="56">
        <v>8000</v>
      </c>
      <c r="N502" s="88">
        <v>68370</v>
      </c>
      <c r="O502" s="55" t="s">
        <v>691</v>
      </c>
      <c r="P502" s="45" t="s">
        <v>3266</v>
      </c>
      <c r="Q502" s="205" t="str">
        <f t="shared" si="12"/>
        <v>BV. Phạm Ngọc Thạch, Lâm Đồng</v>
      </c>
      <c r="R502" s="42" t="s">
        <v>692</v>
      </c>
      <c r="S502" s="103">
        <v>42165</v>
      </c>
      <c r="T502" s="42" t="str">
        <f t="shared" si="11"/>
        <v>ThiT</v>
      </c>
    </row>
    <row r="503" spans="1:20" s="207" customFormat="1" ht="120">
      <c r="A503" s="42">
        <v>494</v>
      </c>
      <c r="B503" s="45" t="s">
        <v>3196</v>
      </c>
      <c r="C503" s="122" t="s">
        <v>3197</v>
      </c>
      <c r="D503" s="203" t="s">
        <v>2711</v>
      </c>
      <c r="E503" s="225" t="s">
        <v>2550</v>
      </c>
      <c r="F503" s="42"/>
      <c r="G503" s="122" t="s">
        <v>3198</v>
      </c>
      <c r="H503" s="122"/>
      <c r="I503" s="122" t="s">
        <v>2713</v>
      </c>
      <c r="J503" s="45" t="s">
        <v>2714</v>
      </c>
      <c r="K503" s="204">
        <v>510.4736842105263</v>
      </c>
      <c r="L503" s="204">
        <v>510.4736842105263</v>
      </c>
      <c r="M503" s="56">
        <v>32000</v>
      </c>
      <c r="N503" s="88">
        <v>68370</v>
      </c>
      <c r="O503" s="55" t="s">
        <v>691</v>
      </c>
      <c r="P503" s="45" t="s">
        <v>3266</v>
      </c>
      <c r="Q503" s="205" t="str">
        <f t="shared" si="12"/>
        <v>BV. Phạm Ngọc Thạch, Lâm Đồng</v>
      </c>
      <c r="R503" s="42" t="s">
        <v>692</v>
      </c>
      <c r="S503" s="103">
        <v>42165</v>
      </c>
      <c r="T503" s="42" t="str">
        <f t="shared" si="11"/>
        <v>Ba T</v>
      </c>
    </row>
    <row r="504" spans="1:20" s="207" customFormat="1" ht="120">
      <c r="A504" s="42">
        <v>495</v>
      </c>
      <c r="B504" s="45" t="s">
        <v>3199</v>
      </c>
      <c r="C504" s="122" t="s">
        <v>3200</v>
      </c>
      <c r="D504" s="203" t="s">
        <v>2711</v>
      </c>
      <c r="E504" s="225" t="s">
        <v>2550</v>
      </c>
      <c r="F504" s="203"/>
      <c r="G504" s="122" t="s">
        <v>3201</v>
      </c>
      <c r="H504" s="122"/>
      <c r="I504" s="122" t="s">
        <v>2713</v>
      </c>
      <c r="J504" s="45" t="s">
        <v>2714</v>
      </c>
      <c r="K504" s="204">
        <v>104.75</v>
      </c>
      <c r="L504" s="204">
        <v>104.75</v>
      </c>
      <c r="M504" s="56">
        <v>24500</v>
      </c>
      <c r="N504" s="88">
        <v>68370</v>
      </c>
      <c r="O504" s="55" t="s">
        <v>691</v>
      </c>
      <c r="P504" s="45" t="s">
        <v>3266</v>
      </c>
      <c r="Q504" s="205" t="str">
        <f t="shared" si="12"/>
        <v>BV. Phạm Ngọc Thạch, Lâm Đồng</v>
      </c>
      <c r="R504" s="42" t="s">
        <v>692</v>
      </c>
      <c r="S504" s="103">
        <v>42165</v>
      </c>
      <c r="T504" s="42" t="str">
        <f t="shared" si="11"/>
        <v>CẩuT</v>
      </c>
    </row>
    <row r="505" spans="1:20" s="207" customFormat="1" ht="120">
      <c r="A505" s="42">
        <v>496</v>
      </c>
      <c r="B505" s="45" t="s">
        <v>3202</v>
      </c>
      <c r="C505" s="122" t="s">
        <v>3203</v>
      </c>
      <c r="D505" s="203" t="s">
        <v>2711</v>
      </c>
      <c r="E505" s="225" t="s">
        <v>2550</v>
      </c>
      <c r="F505" s="203"/>
      <c r="G505" s="122" t="s">
        <v>3204</v>
      </c>
      <c r="H505" s="122"/>
      <c r="I505" s="122" t="s">
        <v>2713</v>
      </c>
      <c r="J505" s="45" t="s">
        <v>2714</v>
      </c>
      <c r="K505" s="204">
        <v>205.3181818181818</v>
      </c>
      <c r="L505" s="204">
        <v>205.3181818181818</v>
      </c>
      <c r="M505" s="56">
        <v>33000</v>
      </c>
      <c r="N505" s="88">
        <v>68370</v>
      </c>
      <c r="O505" s="55" t="s">
        <v>691</v>
      </c>
      <c r="P505" s="45" t="s">
        <v>3266</v>
      </c>
      <c r="Q505" s="205" t="str">
        <f t="shared" si="12"/>
        <v>BV. Phạm Ngọc Thạch, Lâm Đồng</v>
      </c>
      <c r="R505" s="42" t="s">
        <v>692</v>
      </c>
      <c r="S505" s="103">
        <v>42165</v>
      </c>
      <c r="T505" s="42" t="str">
        <f t="shared" si="11"/>
        <v>CốtT</v>
      </c>
    </row>
    <row r="506" spans="1:20" s="207" customFormat="1" ht="120">
      <c r="A506" s="42">
        <v>497</v>
      </c>
      <c r="B506" s="45" t="s">
        <v>3205</v>
      </c>
      <c r="C506" s="122" t="s">
        <v>3206</v>
      </c>
      <c r="D506" s="203" t="s">
        <v>2711</v>
      </c>
      <c r="E506" s="225" t="s">
        <v>2550</v>
      </c>
      <c r="F506" s="203"/>
      <c r="G506" s="122" t="s">
        <v>3207</v>
      </c>
      <c r="H506" s="122"/>
      <c r="I506" s="122" t="s">
        <v>2713</v>
      </c>
      <c r="J506" s="45" t="s">
        <v>2714</v>
      </c>
      <c r="K506" s="204">
        <v>218.9022988505747</v>
      </c>
      <c r="L506" s="204">
        <v>218.9022988505747</v>
      </c>
      <c r="M506" s="56">
        <v>2000</v>
      </c>
      <c r="N506" s="88">
        <v>68370</v>
      </c>
      <c r="O506" s="55" t="s">
        <v>691</v>
      </c>
      <c r="P506" s="45" t="s">
        <v>3266</v>
      </c>
      <c r="Q506" s="205" t="str">
        <f t="shared" si="12"/>
        <v>BV. Phạm Ngọc Thạch, Lâm Đồng</v>
      </c>
      <c r="R506" s="42" t="s">
        <v>692</v>
      </c>
      <c r="S506" s="103">
        <v>42165</v>
      </c>
      <c r="T506" s="42" t="str">
        <f t="shared" si="11"/>
        <v>DâmT</v>
      </c>
    </row>
    <row r="507" spans="1:20" s="207" customFormat="1" ht="120">
      <c r="A507" s="42">
        <v>498</v>
      </c>
      <c r="B507" s="45" t="s">
        <v>3208</v>
      </c>
      <c r="C507" s="122" t="s">
        <v>3209</v>
      </c>
      <c r="D507" s="203" t="s">
        <v>2711</v>
      </c>
      <c r="E507" s="225" t="s">
        <v>2550</v>
      </c>
      <c r="F507" s="203"/>
      <c r="G507" s="122" t="s">
        <v>3210</v>
      </c>
      <c r="H507" s="122"/>
      <c r="I507" s="122" t="s">
        <v>2713</v>
      </c>
      <c r="J507" s="45" t="s">
        <v>2714</v>
      </c>
      <c r="K507" s="204">
        <v>236.03424657534245</v>
      </c>
      <c r="L507" s="204">
        <v>236.03424657534245</v>
      </c>
      <c r="M507" s="56">
        <v>60000</v>
      </c>
      <c r="N507" s="88">
        <v>68370</v>
      </c>
      <c r="O507" s="55" t="s">
        <v>691</v>
      </c>
      <c r="P507" s="45" t="s">
        <v>3266</v>
      </c>
      <c r="Q507" s="205" t="str">
        <f t="shared" si="12"/>
        <v>BV. Phạm Ngọc Thạch, Lâm Đồng</v>
      </c>
      <c r="R507" s="42" t="s">
        <v>692</v>
      </c>
      <c r="S507" s="103">
        <v>42165</v>
      </c>
      <c r="T507" s="42" t="str">
        <f aca="true" t="shared" si="13" ref="T507:T521">LEFT(G507,3)&amp;"T"</f>
        <v>Đỗ T</v>
      </c>
    </row>
    <row r="508" spans="1:20" s="207" customFormat="1" ht="120">
      <c r="A508" s="42">
        <v>499</v>
      </c>
      <c r="B508" s="45" t="s">
        <v>3211</v>
      </c>
      <c r="C508" s="122" t="s">
        <v>3212</v>
      </c>
      <c r="D508" s="203" t="s">
        <v>2711</v>
      </c>
      <c r="E508" s="225" t="s">
        <v>2550</v>
      </c>
      <c r="F508" s="203"/>
      <c r="G508" s="122" t="s">
        <v>3213</v>
      </c>
      <c r="H508" s="122"/>
      <c r="I508" s="122" t="s">
        <v>2713</v>
      </c>
      <c r="J508" s="45" t="s">
        <v>2714</v>
      </c>
      <c r="K508" s="204">
        <v>553.6204819277108</v>
      </c>
      <c r="L508" s="204">
        <v>553.6204819277108</v>
      </c>
      <c r="M508" s="56">
        <v>8500</v>
      </c>
      <c r="N508" s="88">
        <v>68370</v>
      </c>
      <c r="O508" s="55" t="s">
        <v>691</v>
      </c>
      <c r="P508" s="45" t="s">
        <v>3266</v>
      </c>
      <c r="Q508" s="205" t="str">
        <f t="shared" si="12"/>
        <v>BV. Phạm Ngọc Thạch, Lâm Đồng</v>
      </c>
      <c r="R508" s="42" t="s">
        <v>692</v>
      </c>
      <c r="S508" s="103">
        <v>42165</v>
      </c>
      <c r="T508" s="42" t="str">
        <f t="shared" si="13"/>
        <v>ÍchT</v>
      </c>
    </row>
    <row r="509" spans="1:20" s="207" customFormat="1" ht="120">
      <c r="A509" s="42">
        <v>500</v>
      </c>
      <c r="B509" s="45" t="s">
        <v>3214</v>
      </c>
      <c r="C509" s="122" t="s">
        <v>3215</v>
      </c>
      <c r="D509" s="203" t="s">
        <v>2711</v>
      </c>
      <c r="E509" s="225" t="s">
        <v>2550</v>
      </c>
      <c r="F509" s="203"/>
      <c r="G509" s="122" t="s">
        <v>3216</v>
      </c>
      <c r="H509" s="122"/>
      <c r="I509" s="122" t="s">
        <v>2713</v>
      </c>
      <c r="J509" s="45" t="s">
        <v>2714</v>
      </c>
      <c r="K509" s="204">
        <v>1406.1984126984128</v>
      </c>
      <c r="L509" s="204">
        <v>1406.1984126984128</v>
      </c>
      <c r="M509" s="56">
        <v>12000</v>
      </c>
      <c r="N509" s="88">
        <v>68370</v>
      </c>
      <c r="O509" s="55" t="s">
        <v>691</v>
      </c>
      <c r="P509" s="45" t="s">
        <v>3266</v>
      </c>
      <c r="Q509" s="205" t="str">
        <f t="shared" si="12"/>
        <v>BV. Phạm Ngọc Thạch, Lâm Đồng</v>
      </c>
      <c r="R509" s="42" t="s">
        <v>692</v>
      </c>
      <c r="S509" s="103">
        <v>42165</v>
      </c>
      <c r="T509" s="42" t="str">
        <f t="shared" si="13"/>
        <v>NhụT</v>
      </c>
    </row>
    <row r="510" spans="1:20" s="207" customFormat="1" ht="120">
      <c r="A510" s="42">
        <v>501</v>
      </c>
      <c r="B510" s="45" t="s">
        <v>3217</v>
      </c>
      <c r="C510" s="122" t="s">
        <v>3218</v>
      </c>
      <c r="D510" s="203" t="s">
        <v>2711</v>
      </c>
      <c r="E510" s="225" t="s">
        <v>2550</v>
      </c>
      <c r="F510" s="203"/>
      <c r="G510" s="122" t="s">
        <v>3219</v>
      </c>
      <c r="H510" s="122"/>
      <c r="I510" s="122" t="s">
        <v>2713</v>
      </c>
      <c r="J510" s="45" t="s">
        <v>2714</v>
      </c>
      <c r="K510" s="204">
        <v>144.22289156626505</v>
      </c>
      <c r="L510" s="204">
        <v>144.22289156626505</v>
      </c>
      <c r="M510" s="56">
        <v>2500</v>
      </c>
      <c r="N510" s="88">
        <v>68370</v>
      </c>
      <c r="O510" s="55" t="s">
        <v>691</v>
      </c>
      <c r="P510" s="45" t="s">
        <v>3266</v>
      </c>
      <c r="Q510" s="205" t="str">
        <f t="shared" si="12"/>
        <v>BV. Phạm Ngọc Thạch, Lâm Đồng</v>
      </c>
      <c r="R510" s="42" t="s">
        <v>692</v>
      </c>
      <c r="S510" s="103">
        <v>42165</v>
      </c>
      <c r="T510" s="42" t="str">
        <f t="shared" si="13"/>
        <v>PháT</v>
      </c>
    </row>
    <row r="511" spans="1:20" s="207" customFormat="1" ht="120">
      <c r="A511" s="42">
        <v>502</v>
      </c>
      <c r="B511" s="45" t="s">
        <v>3220</v>
      </c>
      <c r="C511" s="122" t="s">
        <v>3221</v>
      </c>
      <c r="D511" s="203" t="s">
        <v>2711</v>
      </c>
      <c r="E511" s="225" t="s">
        <v>2550</v>
      </c>
      <c r="F511" s="203"/>
      <c r="G511" s="122" t="s">
        <v>3222</v>
      </c>
      <c r="H511" s="122"/>
      <c r="I511" s="122" t="s">
        <v>2713</v>
      </c>
      <c r="J511" s="45" t="s">
        <v>2714</v>
      </c>
      <c r="K511" s="204">
        <v>446.17605633802816</v>
      </c>
      <c r="L511" s="204">
        <v>446.17605633802816</v>
      </c>
      <c r="M511" s="56">
        <v>7000</v>
      </c>
      <c r="N511" s="88">
        <v>68370</v>
      </c>
      <c r="O511" s="55" t="s">
        <v>691</v>
      </c>
      <c r="P511" s="45" t="s">
        <v>3266</v>
      </c>
      <c r="Q511" s="205" t="str">
        <f t="shared" si="12"/>
        <v>BV. Phạm Ngọc Thạch, Lâm Đồng</v>
      </c>
      <c r="R511" s="42" t="s">
        <v>692</v>
      </c>
      <c r="S511" s="103">
        <v>42165</v>
      </c>
      <c r="T511" s="42" t="str">
        <f t="shared" si="13"/>
        <v>ThỏT</v>
      </c>
    </row>
    <row r="512" spans="1:20" s="207" customFormat="1" ht="120">
      <c r="A512" s="42">
        <v>503</v>
      </c>
      <c r="B512" s="45" t="s">
        <v>3223</v>
      </c>
      <c r="C512" s="122" t="s">
        <v>3224</v>
      </c>
      <c r="D512" s="203" t="s">
        <v>2711</v>
      </c>
      <c r="E512" s="225" t="s">
        <v>2550</v>
      </c>
      <c r="F512" s="203"/>
      <c r="G512" s="122" t="s">
        <v>3225</v>
      </c>
      <c r="H512" s="122"/>
      <c r="I512" s="122" t="s">
        <v>2713</v>
      </c>
      <c r="J512" s="45" t="s">
        <v>2714</v>
      </c>
      <c r="K512" s="204">
        <v>283.7409638554217</v>
      </c>
      <c r="L512" s="204">
        <v>283.7409638554217</v>
      </c>
      <c r="M512" s="56">
        <v>63000</v>
      </c>
      <c r="N512" s="88">
        <v>68370</v>
      </c>
      <c r="O512" s="55" t="s">
        <v>691</v>
      </c>
      <c r="P512" s="45" t="s">
        <v>3266</v>
      </c>
      <c r="Q512" s="205" t="str">
        <f t="shared" si="12"/>
        <v>BV. Phạm Ngọc Thạch, Lâm Đồng</v>
      </c>
      <c r="R512" s="42" t="s">
        <v>692</v>
      </c>
      <c r="S512" s="103">
        <v>42165</v>
      </c>
      <c r="T512" s="42" t="str">
        <f t="shared" si="13"/>
        <v>TụcT</v>
      </c>
    </row>
    <row r="513" spans="1:20" s="207" customFormat="1" ht="120">
      <c r="A513" s="42">
        <v>504</v>
      </c>
      <c r="B513" s="45" t="s">
        <v>3226</v>
      </c>
      <c r="C513" s="122" t="s">
        <v>3227</v>
      </c>
      <c r="D513" s="203" t="s">
        <v>2711</v>
      </c>
      <c r="E513" s="225" t="s">
        <v>2550</v>
      </c>
      <c r="F513" s="203"/>
      <c r="G513" s="122" t="s">
        <v>3228</v>
      </c>
      <c r="H513" s="122"/>
      <c r="I513" s="122" t="s">
        <v>2713</v>
      </c>
      <c r="J513" s="45" t="s">
        <v>2714</v>
      </c>
      <c r="K513" s="204">
        <v>353.0774647887324</v>
      </c>
      <c r="L513" s="204">
        <v>353.0774647887324</v>
      </c>
      <c r="M513" s="56">
        <v>53000</v>
      </c>
      <c r="N513" s="88">
        <v>68370</v>
      </c>
      <c r="O513" s="55" t="s">
        <v>691</v>
      </c>
      <c r="P513" s="45" t="s">
        <v>3266</v>
      </c>
      <c r="Q513" s="205" t="str">
        <f t="shared" si="12"/>
        <v>BV. Phạm Ngọc Thạch, Lâm Đồng</v>
      </c>
      <c r="R513" s="42" t="s">
        <v>692</v>
      </c>
      <c r="S513" s="103">
        <v>42165</v>
      </c>
      <c r="T513" s="42" t="str">
        <f t="shared" si="13"/>
        <v>BạcT</v>
      </c>
    </row>
    <row r="514" spans="1:20" s="207" customFormat="1" ht="120">
      <c r="A514" s="42">
        <v>505</v>
      </c>
      <c r="B514" s="45" t="s">
        <v>3229</v>
      </c>
      <c r="C514" s="122" t="s">
        <v>3230</v>
      </c>
      <c r="D514" s="203" t="s">
        <v>2711</v>
      </c>
      <c r="E514" s="225" t="s">
        <v>2550</v>
      </c>
      <c r="F514" s="203"/>
      <c r="G514" s="122" t="s">
        <v>3231</v>
      </c>
      <c r="H514" s="122"/>
      <c r="I514" s="122" t="s">
        <v>2713</v>
      </c>
      <c r="J514" s="45" t="s">
        <v>2714</v>
      </c>
      <c r="K514" s="204">
        <v>332.7105263157895</v>
      </c>
      <c r="L514" s="204">
        <v>332.7105263157895</v>
      </c>
      <c r="M514" s="56">
        <v>54000</v>
      </c>
      <c r="N514" s="88">
        <v>68370</v>
      </c>
      <c r="O514" s="55" t="s">
        <v>691</v>
      </c>
      <c r="P514" s="45" t="s">
        <v>3266</v>
      </c>
      <c r="Q514" s="205" t="str">
        <f t="shared" si="12"/>
        <v>BV. Phạm Ngọc Thạch, Lâm Đồng</v>
      </c>
      <c r="R514" s="42" t="s">
        <v>692</v>
      </c>
      <c r="S514" s="103">
        <v>42165</v>
      </c>
      <c r="T514" s="42" t="str">
        <f t="shared" si="13"/>
        <v>CamT</v>
      </c>
    </row>
    <row r="515" spans="1:20" s="207" customFormat="1" ht="120">
      <c r="A515" s="42">
        <v>506</v>
      </c>
      <c r="B515" s="45" t="s">
        <v>3232</v>
      </c>
      <c r="C515" s="122" t="s">
        <v>3233</v>
      </c>
      <c r="D515" s="203" t="s">
        <v>2711</v>
      </c>
      <c r="E515" s="225" t="s">
        <v>2550</v>
      </c>
      <c r="F515" s="203"/>
      <c r="G515" s="122" t="s">
        <v>3234</v>
      </c>
      <c r="H515" s="122"/>
      <c r="I515" s="122" t="s">
        <v>2713</v>
      </c>
      <c r="J515" s="45" t="s">
        <v>2714</v>
      </c>
      <c r="K515" s="204">
        <v>155.07894736842104</v>
      </c>
      <c r="L515" s="204">
        <v>155.07894736842104</v>
      </c>
      <c r="M515" s="56">
        <v>53000</v>
      </c>
      <c r="N515" s="88">
        <v>68370</v>
      </c>
      <c r="O515" s="55" t="s">
        <v>691</v>
      </c>
      <c r="P515" s="45" t="s">
        <v>3266</v>
      </c>
      <c r="Q515" s="205" t="str">
        <f t="shared" si="12"/>
        <v>BV. Phạm Ngọc Thạch, Lâm Đồng</v>
      </c>
      <c r="R515" s="42" t="s">
        <v>692</v>
      </c>
      <c r="S515" s="103">
        <v>42165</v>
      </c>
      <c r="T515" s="42" t="str">
        <f t="shared" si="13"/>
        <v>ĐạiT</v>
      </c>
    </row>
    <row r="516" spans="1:20" s="207" customFormat="1" ht="120">
      <c r="A516" s="42">
        <v>507</v>
      </c>
      <c r="B516" s="45" t="s">
        <v>3235</v>
      </c>
      <c r="C516" s="122" t="s">
        <v>3236</v>
      </c>
      <c r="D516" s="203" t="s">
        <v>2711</v>
      </c>
      <c r="E516" s="225" t="s">
        <v>2550</v>
      </c>
      <c r="F516" s="203"/>
      <c r="G516" s="122" t="s">
        <v>3237</v>
      </c>
      <c r="H516" s="122"/>
      <c r="I516" s="122" t="s">
        <v>2713</v>
      </c>
      <c r="J516" s="45" t="s">
        <v>2714</v>
      </c>
      <c r="K516" s="204">
        <v>1153.5</v>
      </c>
      <c r="L516" s="204">
        <v>1153.5</v>
      </c>
      <c r="M516" s="56">
        <v>98000</v>
      </c>
      <c r="N516" s="88">
        <v>68370</v>
      </c>
      <c r="O516" s="55" t="s">
        <v>691</v>
      </c>
      <c r="P516" s="45" t="s">
        <v>3266</v>
      </c>
      <c r="Q516" s="205" t="str">
        <f t="shared" si="12"/>
        <v>BV. Phạm Ngọc Thạch, Lâm Đồng</v>
      </c>
      <c r="R516" s="42" t="s">
        <v>692</v>
      </c>
      <c r="S516" s="103">
        <v>42165</v>
      </c>
      <c r="T516" s="42" t="str">
        <f t="shared" si="13"/>
        <v>ĐẳnT</v>
      </c>
    </row>
    <row r="517" spans="1:20" s="207" customFormat="1" ht="120">
      <c r="A517" s="42">
        <v>508</v>
      </c>
      <c r="B517" s="45" t="s">
        <v>3238</v>
      </c>
      <c r="C517" s="122" t="s">
        <v>3239</v>
      </c>
      <c r="D517" s="203" t="s">
        <v>2711</v>
      </c>
      <c r="E517" s="225" t="s">
        <v>2550</v>
      </c>
      <c r="F517" s="203"/>
      <c r="G517" s="122" t="s">
        <v>3240</v>
      </c>
      <c r="H517" s="122"/>
      <c r="I517" s="122" t="s">
        <v>2713</v>
      </c>
      <c r="J517" s="45" t="s">
        <v>2714</v>
      </c>
      <c r="K517" s="204">
        <v>190.16666666666666</v>
      </c>
      <c r="L517" s="204">
        <v>190.16666666666666</v>
      </c>
      <c r="M517" s="56">
        <v>35000</v>
      </c>
      <c r="N517" s="88">
        <v>68370</v>
      </c>
      <c r="O517" s="55" t="s">
        <v>691</v>
      </c>
      <c r="P517" s="45" t="s">
        <v>3266</v>
      </c>
      <c r="Q517" s="205" t="str">
        <f t="shared" si="12"/>
        <v>BV. Phạm Ngọc Thạch, Lâm Đồng</v>
      </c>
      <c r="R517" s="42" t="s">
        <v>692</v>
      </c>
      <c r="S517" s="103">
        <v>42165</v>
      </c>
      <c r="T517" s="42" t="str">
        <f t="shared" si="13"/>
        <v>HoàT</v>
      </c>
    </row>
    <row r="518" spans="1:20" s="207" customFormat="1" ht="120">
      <c r="A518" s="42">
        <v>509</v>
      </c>
      <c r="B518" s="45" t="s">
        <v>3241</v>
      </c>
      <c r="C518" s="122" t="s">
        <v>3242</v>
      </c>
      <c r="D518" s="203" t="s">
        <v>2711</v>
      </c>
      <c r="E518" s="225" t="s">
        <v>2550</v>
      </c>
      <c r="F518" s="203"/>
      <c r="G518" s="122" t="s">
        <v>3243</v>
      </c>
      <c r="H518" s="122"/>
      <c r="I518" s="122" t="s">
        <v>2713</v>
      </c>
      <c r="J518" s="45" t="s">
        <v>2714</v>
      </c>
      <c r="K518" s="204">
        <v>451.7051282051282</v>
      </c>
      <c r="L518" s="204">
        <v>451.7051282051282</v>
      </c>
      <c r="M518" s="56">
        <v>55000</v>
      </c>
      <c r="N518" s="88">
        <v>68370</v>
      </c>
      <c r="O518" s="55" t="s">
        <v>691</v>
      </c>
      <c r="P518" s="45" t="s">
        <v>3266</v>
      </c>
      <c r="Q518" s="205" t="str">
        <f t="shared" si="12"/>
        <v>BV. Phạm Ngọc Thạch, Lâm Đồng</v>
      </c>
      <c r="R518" s="42" t="s">
        <v>692</v>
      </c>
      <c r="S518" s="103">
        <v>42165</v>
      </c>
      <c r="T518" s="42" t="str">
        <f t="shared" si="13"/>
        <v>HoàT</v>
      </c>
    </row>
    <row r="519" spans="1:20" s="207" customFormat="1" ht="120">
      <c r="A519" s="42">
        <v>510</v>
      </c>
      <c r="B519" s="45" t="s">
        <v>3244</v>
      </c>
      <c r="C519" s="122" t="s">
        <v>3245</v>
      </c>
      <c r="D519" s="203" t="s">
        <v>2711</v>
      </c>
      <c r="E519" s="225" t="s">
        <v>2550</v>
      </c>
      <c r="F519" s="43"/>
      <c r="G519" s="122" t="s">
        <v>3246</v>
      </c>
      <c r="H519" s="122"/>
      <c r="I519" s="122" t="s">
        <v>2713</v>
      </c>
      <c r="J519" s="45" t="s">
        <v>2714</v>
      </c>
      <c r="K519" s="204">
        <v>81.63953488372093</v>
      </c>
      <c r="L519" s="204">
        <v>81.63953488372093</v>
      </c>
      <c r="M519" s="56">
        <v>11000</v>
      </c>
      <c r="N519" s="88">
        <v>68370</v>
      </c>
      <c r="O519" s="55" t="s">
        <v>691</v>
      </c>
      <c r="P519" s="45" t="s">
        <v>3266</v>
      </c>
      <c r="Q519" s="205" t="str">
        <f t="shared" si="12"/>
        <v>BV. Phạm Ngọc Thạch, Lâm Đồng</v>
      </c>
      <c r="R519" s="42" t="s">
        <v>692</v>
      </c>
      <c r="S519" s="103">
        <v>42165</v>
      </c>
      <c r="T519" s="42" t="str">
        <f t="shared" si="13"/>
        <v>BạcT</v>
      </c>
    </row>
    <row r="520" spans="1:20" s="207" customFormat="1" ht="120">
      <c r="A520" s="42">
        <v>511</v>
      </c>
      <c r="B520" s="45" t="s">
        <v>3247</v>
      </c>
      <c r="C520" s="122" t="s">
        <v>3248</v>
      </c>
      <c r="D520" s="203" t="s">
        <v>2512</v>
      </c>
      <c r="E520" s="225" t="s">
        <v>2513</v>
      </c>
      <c r="F520" s="203"/>
      <c r="G520" s="122" t="s">
        <v>3249</v>
      </c>
      <c r="H520" s="122"/>
      <c r="I520" s="122" t="s">
        <v>2713</v>
      </c>
      <c r="J520" s="45" t="s">
        <v>2714</v>
      </c>
      <c r="K520" s="204">
        <v>293.7702702702703</v>
      </c>
      <c r="L520" s="204">
        <v>293.7702702702703</v>
      </c>
      <c r="M520" s="56">
        <v>1500</v>
      </c>
      <c r="N520" s="88">
        <v>68370</v>
      </c>
      <c r="O520" s="55" t="s">
        <v>691</v>
      </c>
      <c r="P520" s="45" t="s">
        <v>3266</v>
      </c>
      <c r="Q520" s="205" t="str">
        <f t="shared" si="12"/>
        <v>BV. Phạm Ngọc Thạch, Lâm Đồng</v>
      </c>
      <c r="R520" s="42" t="s">
        <v>692</v>
      </c>
      <c r="S520" s="103">
        <v>42165</v>
      </c>
      <c r="T520" s="42" t="str">
        <f t="shared" si="13"/>
        <v>Mã T</v>
      </c>
    </row>
    <row r="521" spans="1:20" s="207" customFormat="1" ht="120">
      <c r="A521" s="42">
        <v>512</v>
      </c>
      <c r="B521" s="45" t="s">
        <v>3250</v>
      </c>
      <c r="C521" s="122" t="s">
        <v>3251</v>
      </c>
      <c r="D521" s="203" t="s">
        <v>2711</v>
      </c>
      <c r="E521" s="225" t="s">
        <v>2550</v>
      </c>
      <c r="F521" s="43"/>
      <c r="G521" s="122" t="s">
        <v>3252</v>
      </c>
      <c r="H521" s="122"/>
      <c r="I521" s="122" t="s">
        <v>2713</v>
      </c>
      <c r="J521" s="45" t="s">
        <v>2714</v>
      </c>
      <c r="K521" s="204">
        <v>98.5</v>
      </c>
      <c r="L521" s="204">
        <v>98.5</v>
      </c>
      <c r="M521" s="56">
        <v>500</v>
      </c>
      <c r="N521" s="88">
        <v>68370</v>
      </c>
      <c r="O521" s="55" t="s">
        <v>691</v>
      </c>
      <c r="P521" s="45" t="s">
        <v>3266</v>
      </c>
      <c r="Q521" s="205" t="str">
        <f t="shared" si="12"/>
        <v>BV. Phạm Ngọc Thạch, Lâm Đồng</v>
      </c>
      <c r="R521" s="42" t="s">
        <v>692</v>
      </c>
      <c r="S521" s="103">
        <v>42165</v>
      </c>
      <c r="T521" s="42" t="str">
        <f t="shared" si="13"/>
        <v>BinT</v>
      </c>
    </row>
  </sheetData>
  <sheetProtection selectLockedCells="1" selectUnlockedCells="1"/>
  <mergeCells count="5">
    <mergeCell ref="A4:N4"/>
    <mergeCell ref="A1:F1"/>
    <mergeCell ref="G1:N1"/>
    <mergeCell ref="A2:F2"/>
    <mergeCell ref="G2:N2"/>
  </mergeCells>
  <printOptions/>
  <pageMargins left="0.34" right="0.28" top="0.61" bottom="0.52" header="0.32" footer="0.27"/>
  <pageSetup horizontalDpi="600" verticalDpi="600" orientation="landscape"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U255"/>
  <sheetViews>
    <sheetView tabSelected="1" workbookViewId="0" topLeftCell="A1">
      <selection activeCell="C12" sqref="C12"/>
    </sheetView>
  </sheetViews>
  <sheetFormatPr defaultColWidth="9.140625" defaultRowHeight="15"/>
  <cols>
    <col min="1" max="1" width="4.57421875" style="25" customWidth="1"/>
    <col min="2" max="2" width="11.57421875" style="15" customWidth="1"/>
    <col min="3" max="3" width="18.28125" style="15" customWidth="1"/>
    <col min="4" max="4" width="6.00390625" style="15" customWidth="1"/>
    <col min="5" max="5" width="7.28125" style="15" customWidth="1"/>
    <col min="6" max="6" width="11.7109375" style="15" customWidth="1"/>
    <col min="7" max="7" width="9.140625" style="15" customWidth="1"/>
    <col min="8" max="8" width="9.57421875" style="15" customWidth="1"/>
    <col min="9" max="9" width="8.421875" style="15" customWidth="1"/>
    <col min="10" max="10" width="5.7109375" style="25" customWidth="1"/>
    <col min="11" max="11" width="8.8515625" style="26" customWidth="1"/>
    <col min="12" max="12" width="8.7109375" style="27" customWidth="1"/>
    <col min="13" max="13" width="10.140625" style="27" customWidth="1"/>
    <col min="14" max="14" width="7.7109375" style="27" customWidth="1"/>
    <col min="15" max="15" width="8.140625" style="27" customWidth="1"/>
    <col min="16" max="16" width="10.00390625" style="26" customWidth="1"/>
    <col min="17" max="17" width="5.57421875" style="28" customWidth="1"/>
    <col min="18" max="18" width="7.57421875" style="27" customWidth="1"/>
    <col min="19" max="16384" width="9.140625" style="15" customWidth="1"/>
  </cols>
  <sheetData>
    <row r="1" spans="1:18" ht="15.75">
      <c r="A1" s="234" t="s">
        <v>3465</v>
      </c>
      <c r="B1" s="235"/>
      <c r="C1" s="235"/>
      <c r="D1" s="235"/>
      <c r="E1" s="235"/>
      <c r="F1" s="236"/>
      <c r="G1" s="18"/>
      <c r="H1" s="18"/>
      <c r="I1" s="237" t="s">
        <v>2098</v>
      </c>
      <c r="J1" s="238"/>
      <c r="K1" s="238"/>
      <c r="L1" s="238"/>
      <c r="M1" s="238"/>
      <c r="N1" s="238"/>
      <c r="O1" s="238"/>
      <c r="P1" s="238"/>
      <c r="Q1" s="238"/>
      <c r="R1" s="238"/>
    </row>
    <row r="2" spans="1:18" s="21" customFormat="1" ht="16.5">
      <c r="A2" s="239" t="s">
        <v>2099</v>
      </c>
      <c r="B2" s="240"/>
      <c r="C2" s="240"/>
      <c r="D2" s="240"/>
      <c r="E2" s="240"/>
      <c r="F2" s="241"/>
      <c r="G2" s="20"/>
      <c r="H2" s="20"/>
      <c r="I2" s="239" t="s">
        <v>3254</v>
      </c>
      <c r="J2" s="240"/>
      <c r="K2" s="240"/>
      <c r="L2" s="240"/>
      <c r="M2" s="240"/>
      <c r="N2" s="240"/>
      <c r="O2" s="240"/>
      <c r="P2" s="240"/>
      <c r="Q2" s="240"/>
      <c r="R2" s="240"/>
    </row>
    <row r="3" spans="1:9" ht="15.75">
      <c r="A3" s="19"/>
      <c r="F3" s="22"/>
      <c r="G3" s="23"/>
      <c r="H3" s="23"/>
      <c r="I3" s="24"/>
    </row>
    <row r="4" spans="1:18" ht="15.75">
      <c r="A4" s="232" t="s">
        <v>3255</v>
      </c>
      <c r="B4" s="232"/>
      <c r="C4" s="232"/>
      <c r="D4" s="232"/>
      <c r="E4" s="232"/>
      <c r="F4" s="232"/>
      <c r="G4" s="232"/>
      <c r="H4" s="232"/>
      <c r="I4" s="232"/>
      <c r="J4" s="232"/>
      <c r="K4" s="232"/>
      <c r="L4" s="232"/>
      <c r="M4" s="232"/>
      <c r="N4" s="232"/>
      <c r="O4" s="232"/>
      <c r="P4" s="232"/>
      <c r="Q4" s="232"/>
      <c r="R4" s="232"/>
    </row>
    <row r="5" spans="1:17" ht="15.75">
      <c r="A5" s="233"/>
      <c r="B5" s="233"/>
      <c r="C5" s="233"/>
      <c r="D5" s="233"/>
      <c r="E5" s="233"/>
      <c r="F5" s="233"/>
      <c r="G5" s="233"/>
      <c r="H5" s="233"/>
      <c r="I5" s="233"/>
      <c r="J5" s="233"/>
      <c r="K5" s="233"/>
      <c r="L5" s="233"/>
      <c r="M5" s="233"/>
      <c r="N5" s="233"/>
      <c r="O5" s="233"/>
      <c r="P5" s="233"/>
      <c r="Q5" s="233"/>
    </row>
    <row r="6" spans="1:18" ht="51" customHeight="1">
      <c r="A6" s="29" t="s">
        <v>693</v>
      </c>
      <c r="B6" s="29" t="s">
        <v>510</v>
      </c>
      <c r="C6" s="29" t="s">
        <v>511</v>
      </c>
      <c r="D6" s="29" t="s">
        <v>512</v>
      </c>
      <c r="E6" s="29" t="s">
        <v>3256</v>
      </c>
      <c r="F6" s="29" t="s">
        <v>3278</v>
      </c>
      <c r="G6" s="29" t="s">
        <v>3257</v>
      </c>
      <c r="H6" s="29" t="s">
        <v>3258</v>
      </c>
      <c r="I6" s="29" t="s">
        <v>3259</v>
      </c>
      <c r="J6" s="29" t="s">
        <v>2109</v>
      </c>
      <c r="K6" s="29" t="s">
        <v>513</v>
      </c>
      <c r="L6" s="29" t="s">
        <v>514</v>
      </c>
      <c r="M6" s="29" t="s">
        <v>3279</v>
      </c>
      <c r="N6" s="29" t="s">
        <v>1875</v>
      </c>
      <c r="O6" s="29" t="s">
        <v>3280</v>
      </c>
      <c r="P6" s="29" t="s">
        <v>3260</v>
      </c>
      <c r="Q6" s="30" t="s">
        <v>2111</v>
      </c>
      <c r="R6" s="29" t="s">
        <v>3261</v>
      </c>
    </row>
    <row r="7" spans="1:18" ht="24" customHeight="1">
      <c r="A7" s="82" t="s">
        <v>2113</v>
      </c>
      <c r="B7" s="82" t="s">
        <v>2114</v>
      </c>
      <c r="C7" s="82" t="s">
        <v>2115</v>
      </c>
      <c r="D7" s="82" t="s">
        <v>2116</v>
      </c>
      <c r="E7" s="82" t="s">
        <v>2117</v>
      </c>
      <c r="F7" s="212" t="s">
        <v>2118</v>
      </c>
      <c r="G7" s="82" t="s">
        <v>2119</v>
      </c>
      <c r="H7" s="82" t="s">
        <v>2120</v>
      </c>
      <c r="I7" s="82" t="s">
        <v>2121</v>
      </c>
      <c r="J7" s="82" t="s">
        <v>2122</v>
      </c>
      <c r="K7" s="82" t="s">
        <v>2123</v>
      </c>
      <c r="L7" s="83" t="s">
        <v>2124</v>
      </c>
      <c r="M7" s="82" t="s">
        <v>2125</v>
      </c>
      <c r="N7" s="82" t="s">
        <v>2126</v>
      </c>
      <c r="O7" s="82" t="s">
        <v>2086</v>
      </c>
      <c r="P7" s="82" t="s">
        <v>2085</v>
      </c>
      <c r="Q7" s="83" t="s">
        <v>2087</v>
      </c>
      <c r="R7" s="82" t="s">
        <v>2088</v>
      </c>
    </row>
    <row r="8" spans="1:18" ht="47.25">
      <c r="A8" s="31">
        <v>1</v>
      </c>
      <c r="B8" s="32" t="s">
        <v>3262</v>
      </c>
      <c r="C8" s="33" t="s">
        <v>3263</v>
      </c>
      <c r="D8" s="33"/>
      <c r="E8" s="32" t="str">
        <f>LEFT(J8,3)&amp;"V"</f>
        <v>KgV</v>
      </c>
      <c r="F8" s="34" t="s">
        <v>3264</v>
      </c>
      <c r="G8" s="35" t="s">
        <v>3265</v>
      </c>
      <c r="H8" s="35" t="s">
        <v>3266</v>
      </c>
      <c r="I8" s="35" t="s">
        <v>3267</v>
      </c>
      <c r="J8" s="32" t="s">
        <v>2713</v>
      </c>
      <c r="K8" s="36">
        <v>130000</v>
      </c>
      <c r="L8" s="14">
        <v>130000</v>
      </c>
      <c r="M8" s="14" t="s">
        <v>678</v>
      </c>
      <c r="N8" s="14" t="s">
        <v>3281</v>
      </c>
      <c r="O8" s="14">
        <v>42310</v>
      </c>
      <c r="P8" s="36" t="s">
        <v>3268</v>
      </c>
      <c r="Q8" s="14">
        <v>36</v>
      </c>
      <c r="R8" s="14">
        <v>68370</v>
      </c>
    </row>
    <row r="9" spans="1:18" ht="47.25">
      <c r="A9" s="31">
        <v>2</v>
      </c>
      <c r="B9" s="32" t="s">
        <v>3262</v>
      </c>
      <c r="C9" s="33" t="s">
        <v>3263</v>
      </c>
      <c r="D9" s="33"/>
      <c r="E9" s="32" t="str">
        <f>LEFT(J9,3)&amp;"V"</f>
        <v>GóiV</v>
      </c>
      <c r="F9" s="34" t="s">
        <v>3269</v>
      </c>
      <c r="G9" s="35" t="s">
        <v>3270</v>
      </c>
      <c r="H9" s="35" t="s">
        <v>3266</v>
      </c>
      <c r="I9" s="35" t="s">
        <v>3271</v>
      </c>
      <c r="J9" s="32" t="s">
        <v>549</v>
      </c>
      <c r="K9" s="36">
        <v>4500</v>
      </c>
      <c r="L9" s="14">
        <v>4500</v>
      </c>
      <c r="M9" s="14" t="s">
        <v>678</v>
      </c>
      <c r="N9" s="14" t="s">
        <v>3281</v>
      </c>
      <c r="O9" s="14">
        <v>42310</v>
      </c>
      <c r="P9" s="36" t="s">
        <v>3268</v>
      </c>
      <c r="Q9" s="14">
        <v>95</v>
      </c>
      <c r="R9" s="14">
        <v>68370</v>
      </c>
    </row>
    <row r="10" spans="1:18" ht="47.25">
      <c r="A10" s="31">
        <v>3</v>
      </c>
      <c r="B10" s="32" t="s">
        <v>3262</v>
      </c>
      <c r="C10" s="33" t="s">
        <v>3263</v>
      </c>
      <c r="D10" s="33"/>
      <c r="E10" s="32" t="str">
        <f>LEFT(J10,3)&amp;"V"</f>
        <v>GóiV</v>
      </c>
      <c r="F10" s="34" t="s">
        <v>3273</v>
      </c>
      <c r="G10" s="35" t="s">
        <v>3274</v>
      </c>
      <c r="H10" s="35" t="s">
        <v>3266</v>
      </c>
      <c r="I10" s="35" t="s">
        <v>3267</v>
      </c>
      <c r="J10" s="32" t="s">
        <v>549</v>
      </c>
      <c r="K10" s="36">
        <v>87000</v>
      </c>
      <c r="L10" s="14">
        <v>87000</v>
      </c>
      <c r="M10" s="14" t="s">
        <v>678</v>
      </c>
      <c r="N10" s="14" t="s">
        <v>3281</v>
      </c>
      <c r="O10" s="14">
        <v>42310</v>
      </c>
      <c r="P10" s="36" t="s">
        <v>3268</v>
      </c>
      <c r="Q10" s="14">
        <v>545</v>
      </c>
      <c r="R10" s="14">
        <v>68370</v>
      </c>
    </row>
    <row r="11" spans="1:18" ht="47.25">
      <c r="A11" s="31">
        <v>4</v>
      </c>
      <c r="B11" s="32" t="s">
        <v>3275</v>
      </c>
      <c r="C11" s="33" t="s">
        <v>3276</v>
      </c>
      <c r="D11" s="33"/>
      <c r="E11" s="32" t="str">
        <f>LEFT(J11,3)&amp;"V"</f>
        <v>GóiV</v>
      </c>
      <c r="F11" s="33" t="s">
        <v>3277</v>
      </c>
      <c r="G11" s="33" t="s">
        <v>3286</v>
      </c>
      <c r="H11" s="35" t="s">
        <v>3266</v>
      </c>
      <c r="I11" s="35" t="s">
        <v>3267</v>
      </c>
      <c r="J11" s="37" t="s">
        <v>549</v>
      </c>
      <c r="K11" s="36">
        <v>35400</v>
      </c>
      <c r="L11" s="14">
        <v>35400</v>
      </c>
      <c r="M11" s="14" t="s">
        <v>678</v>
      </c>
      <c r="N11" s="14" t="s">
        <v>3281</v>
      </c>
      <c r="O11" s="14">
        <v>42310</v>
      </c>
      <c r="P11" s="36" t="s">
        <v>3268</v>
      </c>
      <c r="Q11" s="14">
        <v>11</v>
      </c>
      <c r="R11" s="14">
        <v>68370</v>
      </c>
    </row>
    <row r="12" spans="1:18" ht="94.5">
      <c r="A12" s="31">
        <v>5</v>
      </c>
      <c r="B12" s="32" t="s">
        <v>3287</v>
      </c>
      <c r="C12" s="33" t="s">
        <v>3288</v>
      </c>
      <c r="D12" s="33"/>
      <c r="E12" s="32" t="str">
        <f aca="true" t="shared" si="0" ref="E12:E75">LEFT(J12,3)&amp;"V"</f>
        <v>ChaV</v>
      </c>
      <c r="F12" s="33" t="s">
        <v>3289</v>
      </c>
      <c r="G12" s="35" t="s">
        <v>3253</v>
      </c>
      <c r="H12" s="35" t="s">
        <v>3290</v>
      </c>
      <c r="I12" s="35" t="s">
        <v>3291</v>
      </c>
      <c r="J12" s="32" t="s">
        <v>888</v>
      </c>
      <c r="K12" s="38">
        <v>176000</v>
      </c>
      <c r="L12" s="13">
        <v>176000</v>
      </c>
      <c r="M12" s="14" t="s">
        <v>678</v>
      </c>
      <c r="N12" s="14" t="s">
        <v>3281</v>
      </c>
      <c r="O12" s="14">
        <v>42310</v>
      </c>
      <c r="P12" s="36" t="s">
        <v>3268</v>
      </c>
      <c r="Q12" s="13">
        <v>66</v>
      </c>
      <c r="R12" s="14">
        <v>68370</v>
      </c>
    </row>
    <row r="13" spans="1:18" ht="47.25">
      <c r="A13" s="31">
        <v>6</v>
      </c>
      <c r="B13" s="32" t="s">
        <v>3292</v>
      </c>
      <c r="C13" s="33" t="s">
        <v>3293</v>
      </c>
      <c r="D13" s="33"/>
      <c r="E13" s="32" t="str">
        <f t="shared" si="0"/>
        <v>ChaV</v>
      </c>
      <c r="F13" s="34" t="s">
        <v>3294</v>
      </c>
      <c r="G13" s="35" t="s">
        <v>3295</v>
      </c>
      <c r="H13" s="39" t="s">
        <v>3296</v>
      </c>
      <c r="I13" s="39" t="s">
        <v>3297</v>
      </c>
      <c r="J13" s="40" t="s">
        <v>3298</v>
      </c>
      <c r="K13" s="38">
        <v>235000</v>
      </c>
      <c r="L13" s="13">
        <v>235000</v>
      </c>
      <c r="M13" s="14" t="s">
        <v>678</v>
      </c>
      <c r="N13" s="14" t="s">
        <v>3281</v>
      </c>
      <c r="O13" s="14">
        <v>42310</v>
      </c>
      <c r="P13" s="36" t="s">
        <v>3268</v>
      </c>
      <c r="Q13" s="13">
        <v>22</v>
      </c>
      <c r="R13" s="14">
        <v>68370</v>
      </c>
    </row>
    <row r="14" spans="1:18" ht="47.25">
      <c r="A14" s="31">
        <v>7</v>
      </c>
      <c r="B14" s="32" t="s">
        <v>3292</v>
      </c>
      <c r="C14" s="33" t="s">
        <v>3293</v>
      </c>
      <c r="D14" s="33"/>
      <c r="E14" s="32" t="str">
        <f t="shared" si="0"/>
        <v>LitV</v>
      </c>
      <c r="F14" s="34" t="s">
        <v>3299</v>
      </c>
      <c r="G14" s="35" t="s">
        <v>3300</v>
      </c>
      <c r="H14" s="39" t="s">
        <v>3296</v>
      </c>
      <c r="I14" s="39" t="s">
        <v>3301</v>
      </c>
      <c r="J14" s="40" t="s">
        <v>3302</v>
      </c>
      <c r="K14" s="38">
        <v>22000</v>
      </c>
      <c r="L14" s="13">
        <v>22000</v>
      </c>
      <c r="M14" s="14" t="s">
        <v>678</v>
      </c>
      <c r="N14" s="14" t="s">
        <v>3281</v>
      </c>
      <c r="O14" s="14">
        <v>42310</v>
      </c>
      <c r="P14" s="36" t="s">
        <v>3268</v>
      </c>
      <c r="Q14" s="13">
        <v>688</v>
      </c>
      <c r="R14" s="14">
        <v>68370</v>
      </c>
    </row>
    <row r="15" spans="1:18" ht="47.25">
      <c r="A15" s="31">
        <v>8</v>
      </c>
      <c r="B15" s="32" t="s">
        <v>3292</v>
      </c>
      <c r="C15" s="33" t="s">
        <v>3293</v>
      </c>
      <c r="D15" s="33"/>
      <c r="E15" s="32" t="str">
        <f t="shared" si="0"/>
        <v>LọV</v>
      </c>
      <c r="F15" s="34" t="s">
        <v>3303</v>
      </c>
      <c r="G15" s="35" t="s">
        <v>3861</v>
      </c>
      <c r="H15" s="39" t="s">
        <v>3296</v>
      </c>
      <c r="I15" s="39"/>
      <c r="J15" s="40" t="s">
        <v>3723</v>
      </c>
      <c r="K15" s="38">
        <v>3500</v>
      </c>
      <c r="L15" s="13">
        <v>3500</v>
      </c>
      <c r="M15" s="14" t="s">
        <v>678</v>
      </c>
      <c r="N15" s="14" t="s">
        <v>3281</v>
      </c>
      <c r="O15" s="14">
        <v>42310</v>
      </c>
      <c r="P15" s="36" t="s">
        <v>3268</v>
      </c>
      <c r="Q15" s="13">
        <v>4</v>
      </c>
      <c r="R15" s="14">
        <v>68370</v>
      </c>
    </row>
    <row r="16" spans="1:18" ht="47.25">
      <c r="A16" s="31">
        <v>9</v>
      </c>
      <c r="B16" s="32" t="s">
        <v>3292</v>
      </c>
      <c r="C16" s="33" t="s">
        <v>3293</v>
      </c>
      <c r="D16" s="33"/>
      <c r="E16" s="32" t="str">
        <f t="shared" si="0"/>
        <v>LọV</v>
      </c>
      <c r="F16" s="34" t="s">
        <v>3304</v>
      </c>
      <c r="G16" s="35" t="s">
        <v>3861</v>
      </c>
      <c r="H16" s="39" t="s">
        <v>3305</v>
      </c>
      <c r="I16" s="39" t="s">
        <v>3306</v>
      </c>
      <c r="J16" s="40" t="s">
        <v>3723</v>
      </c>
      <c r="K16" s="38">
        <v>43000</v>
      </c>
      <c r="L16" s="13">
        <v>43000</v>
      </c>
      <c r="M16" s="14" t="s">
        <v>678</v>
      </c>
      <c r="N16" s="14" t="s">
        <v>3281</v>
      </c>
      <c r="O16" s="14">
        <v>42310</v>
      </c>
      <c r="P16" s="36" t="s">
        <v>3268</v>
      </c>
      <c r="Q16" s="13">
        <v>11</v>
      </c>
      <c r="R16" s="14">
        <v>68370</v>
      </c>
    </row>
    <row r="17" spans="1:18" ht="47.25">
      <c r="A17" s="31">
        <v>10</v>
      </c>
      <c r="B17" s="32" t="s">
        <v>3292</v>
      </c>
      <c r="C17" s="33" t="s">
        <v>3293</v>
      </c>
      <c r="D17" s="33"/>
      <c r="E17" s="32" t="str">
        <f t="shared" si="0"/>
        <v>LọV</v>
      </c>
      <c r="F17" s="34" t="s">
        <v>3307</v>
      </c>
      <c r="G17" s="35" t="s">
        <v>3591</v>
      </c>
      <c r="H17" s="39" t="s">
        <v>3296</v>
      </c>
      <c r="I17" s="39" t="s">
        <v>3308</v>
      </c>
      <c r="J17" s="40" t="s">
        <v>3723</v>
      </c>
      <c r="K17" s="38">
        <v>6800</v>
      </c>
      <c r="L17" s="13">
        <v>6800</v>
      </c>
      <c r="M17" s="14" t="s">
        <v>678</v>
      </c>
      <c r="N17" s="14" t="s">
        <v>3281</v>
      </c>
      <c r="O17" s="14">
        <v>42310</v>
      </c>
      <c r="P17" s="36" t="s">
        <v>3268</v>
      </c>
      <c r="Q17" s="13">
        <v>10</v>
      </c>
      <c r="R17" s="14">
        <v>68370</v>
      </c>
    </row>
    <row r="18" spans="1:18" ht="47.25">
      <c r="A18" s="31">
        <v>11</v>
      </c>
      <c r="B18" s="32" t="s">
        <v>3292</v>
      </c>
      <c r="C18" s="33" t="s">
        <v>3293</v>
      </c>
      <c r="D18" s="33"/>
      <c r="E18" s="32" t="str">
        <f t="shared" si="0"/>
        <v>LọV</v>
      </c>
      <c r="F18" s="34" t="s">
        <v>3309</v>
      </c>
      <c r="G18" s="35" t="s">
        <v>3310</v>
      </c>
      <c r="H18" s="39" t="s">
        <v>3296</v>
      </c>
      <c r="I18" s="39" t="s">
        <v>3311</v>
      </c>
      <c r="J18" s="40" t="s">
        <v>3723</v>
      </c>
      <c r="K18" s="38">
        <v>2200</v>
      </c>
      <c r="L18" s="13">
        <v>2200</v>
      </c>
      <c r="M18" s="14" t="s">
        <v>678</v>
      </c>
      <c r="N18" s="14" t="s">
        <v>3281</v>
      </c>
      <c r="O18" s="14">
        <v>42310</v>
      </c>
      <c r="P18" s="36" t="s">
        <v>3272</v>
      </c>
      <c r="Q18" s="13">
        <v>138</v>
      </c>
      <c r="R18" s="14">
        <v>68370</v>
      </c>
    </row>
    <row r="19" spans="1:18" ht="47.25">
      <c r="A19" s="31">
        <v>12</v>
      </c>
      <c r="B19" s="32" t="s">
        <v>3312</v>
      </c>
      <c r="C19" s="33" t="s">
        <v>3313</v>
      </c>
      <c r="D19" s="33"/>
      <c r="E19" s="32" t="str">
        <f t="shared" si="0"/>
        <v>KgV</v>
      </c>
      <c r="F19" s="34" t="s">
        <v>3314</v>
      </c>
      <c r="G19" s="35" t="s">
        <v>3315</v>
      </c>
      <c r="H19" s="39" t="s">
        <v>3316</v>
      </c>
      <c r="I19" s="39"/>
      <c r="J19" s="40" t="s">
        <v>2713</v>
      </c>
      <c r="K19" s="38">
        <v>179000</v>
      </c>
      <c r="L19" s="13">
        <v>179000</v>
      </c>
      <c r="M19" s="14" t="s">
        <v>678</v>
      </c>
      <c r="N19" s="14" t="s">
        <v>3281</v>
      </c>
      <c r="O19" s="14">
        <v>42310</v>
      </c>
      <c r="P19" s="36" t="s">
        <v>3268</v>
      </c>
      <c r="Q19" s="13">
        <v>96</v>
      </c>
      <c r="R19" s="14">
        <v>68370</v>
      </c>
    </row>
    <row r="20" spans="1:18" ht="47.25">
      <c r="A20" s="31">
        <v>13</v>
      </c>
      <c r="B20" s="32" t="s">
        <v>3312</v>
      </c>
      <c r="C20" s="33" t="s">
        <v>3313</v>
      </c>
      <c r="D20" s="33"/>
      <c r="E20" s="32" t="str">
        <f t="shared" si="0"/>
        <v>ThùV</v>
      </c>
      <c r="F20" s="34" t="s">
        <v>3317</v>
      </c>
      <c r="G20" s="35" t="s">
        <v>3318</v>
      </c>
      <c r="H20" s="39" t="s">
        <v>3319</v>
      </c>
      <c r="I20" s="39" t="s">
        <v>3291</v>
      </c>
      <c r="J20" s="40" t="s">
        <v>3320</v>
      </c>
      <c r="K20" s="38">
        <v>1011000</v>
      </c>
      <c r="L20" s="13">
        <v>1011000</v>
      </c>
      <c r="M20" s="14" t="s">
        <v>678</v>
      </c>
      <c r="N20" s="14" t="s">
        <v>3281</v>
      </c>
      <c r="O20" s="14">
        <v>42310</v>
      </c>
      <c r="P20" s="36" t="s">
        <v>3268</v>
      </c>
      <c r="Q20" s="13">
        <v>11</v>
      </c>
      <c r="R20" s="14">
        <v>68370</v>
      </c>
    </row>
    <row r="21" spans="1:18" ht="47.25">
      <c r="A21" s="31">
        <v>14</v>
      </c>
      <c r="B21" s="32" t="s">
        <v>3312</v>
      </c>
      <c r="C21" s="33" t="s">
        <v>3313</v>
      </c>
      <c r="D21" s="33"/>
      <c r="E21" s="32" t="str">
        <f t="shared" si="0"/>
        <v>V</v>
      </c>
      <c r="F21" s="33" t="s">
        <v>3321</v>
      </c>
      <c r="G21" s="35" t="s">
        <v>3318</v>
      </c>
      <c r="H21" s="35" t="s">
        <v>3322</v>
      </c>
      <c r="I21" s="39" t="s">
        <v>3291</v>
      </c>
      <c r="J21" s="40"/>
      <c r="K21" s="38">
        <v>2698000</v>
      </c>
      <c r="L21" s="13">
        <v>2698000</v>
      </c>
      <c r="M21" s="14" t="s">
        <v>678</v>
      </c>
      <c r="N21" s="14" t="s">
        <v>3281</v>
      </c>
      <c r="O21" s="14">
        <v>42310</v>
      </c>
      <c r="P21" s="36" t="s">
        <v>3268</v>
      </c>
      <c r="Q21" s="13">
        <v>12</v>
      </c>
      <c r="R21" s="14">
        <v>68370</v>
      </c>
    </row>
    <row r="22" spans="1:18" ht="47.25">
      <c r="A22" s="31">
        <v>15</v>
      </c>
      <c r="B22" s="32" t="s">
        <v>3312</v>
      </c>
      <c r="C22" s="33" t="s">
        <v>3313</v>
      </c>
      <c r="D22" s="33"/>
      <c r="E22" s="32" t="str">
        <f t="shared" si="0"/>
        <v>ViêV</v>
      </c>
      <c r="F22" s="34" t="s">
        <v>3323</v>
      </c>
      <c r="G22" s="35" t="s">
        <v>3324</v>
      </c>
      <c r="H22" s="39" t="s">
        <v>3325</v>
      </c>
      <c r="I22" s="39"/>
      <c r="J22" s="40" t="s">
        <v>567</v>
      </c>
      <c r="K22" s="38">
        <v>5800</v>
      </c>
      <c r="L22" s="13">
        <v>5800</v>
      </c>
      <c r="M22" s="14" t="s">
        <v>678</v>
      </c>
      <c r="N22" s="14" t="s">
        <v>3281</v>
      </c>
      <c r="O22" s="14">
        <v>42310</v>
      </c>
      <c r="P22" s="36" t="s">
        <v>3268</v>
      </c>
      <c r="Q22" s="13">
        <v>264</v>
      </c>
      <c r="R22" s="14">
        <v>68370</v>
      </c>
    </row>
    <row r="23" spans="1:18" ht="78.75">
      <c r="A23" s="31">
        <v>16</v>
      </c>
      <c r="B23" s="32" t="s">
        <v>3326</v>
      </c>
      <c r="C23" s="33" t="s">
        <v>3327</v>
      </c>
      <c r="D23" s="33"/>
      <c r="E23" s="32" t="str">
        <f t="shared" si="0"/>
        <v>LitV</v>
      </c>
      <c r="F23" s="34" t="s">
        <v>3328</v>
      </c>
      <c r="G23" s="35" t="s">
        <v>3300</v>
      </c>
      <c r="H23" s="39" t="s">
        <v>3329</v>
      </c>
      <c r="I23" s="39" t="s">
        <v>3301</v>
      </c>
      <c r="J23" s="40" t="s">
        <v>3302</v>
      </c>
      <c r="K23" s="38">
        <v>31500</v>
      </c>
      <c r="L23" s="13">
        <v>31500</v>
      </c>
      <c r="M23" s="14" t="s">
        <v>678</v>
      </c>
      <c r="N23" s="14" t="s">
        <v>3281</v>
      </c>
      <c r="O23" s="14">
        <v>42310</v>
      </c>
      <c r="P23" s="36" t="s">
        <v>3268</v>
      </c>
      <c r="Q23" s="13">
        <v>6</v>
      </c>
      <c r="R23" s="14">
        <v>68370</v>
      </c>
    </row>
    <row r="24" spans="1:18" ht="47.25">
      <c r="A24" s="31">
        <v>17</v>
      </c>
      <c r="B24" s="32" t="s">
        <v>545</v>
      </c>
      <c r="C24" s="33" t="s">
        <v>3331</v>
      </c>
      <c r="D24" s="33"/>
      <c r="E24" s="32" t="str">
        <f t="shared" si="0"/>
        <v>ChaV</v>
      </c>
      <c r="F24" s="34" t="s">
        <v>3332</v>
      </c>
      <c r="G24" s="35" t="s">
        <v>3598</v>
      </c>
      <c r="H24" s="39" t="s">
        <v>3329</v>
      </c>
      <c r="I24" s="39" t="s">
        <v>3333</v>
      </c>
      <c r="J24" s="40" t="s">
        <v>888</v>
      </c>
      <c r="K24" s="38">
        <v>20000</v>
      </c>
      <c r="L24" s="13">
        <v>20000</v>
      </c>
      <c r="M24" s="14" t="s">
        <v>678</v>
      </c>
      <c r="N24" s="14" t="s">
        <v>3281</v>
      </c>
      <c r="O24" s="14">
        <v>42310</v>
      </c>
      <c r="P24" s="36" t="s">
        <v>3268</v>
      </c>
      <c r="Q24" s="13">
        <v>4</v>
      </c>
      <c r="R24" s="14">
        <v>68370</v>
      </c>
    </row>
    <row r="25" spans="1:18" ht="63">
      <c r="A25" s="31">
        <v>18</v>
      </c>
      <c r="B25" s="32" t="s">
        <v>546</v>
      </c>
      <c r="C25" s="33" t="s">
        <v>3334</v>
      </c>
      <c r="D25" s="33"/>
      <c r="E25" s="32" t="str">
        <f t="shared" si="0"/>
        <v>CuộV</v>
      </c>
      <c r="F25" s="34" t="s">
        <v>3335</v>
      </c>
      <c r="G25" s="35" t="s">
        <v>3336</v>
      </c>
      <c r="H25" s="35" t="s">
        <v>3337</v>
      </c>
      <c r="I25" s="35" t="s">
        <v>3338</v>
      </c>
      <c r="J25" s="32" t="s">
        <v>3336</v>
      </c>
      <c r="K25" s="36">
        <v>15000</v>
      </c>
      <c r="L25" s="14">
        <v>15000</v>
      </c>
      <c r="M25" s="14" t="s">
        <v>678</v>
      </c>
      <c r="N25" s="14" t="s">
        <v>3281</v>
      </c>
      <c r="O25" s="14">
        <v>42310</v>
      </c>
      <c r="P25" s="36" t="s">
        <v>3272</v>
      </c>
      <c r="Q25" s="14">
        <v>216</v>
      </c>
      <c r="R25" s="14">
        <v>68370</v>
      </c>
    </row>
    <row r="26" spans="1:18" ht="47.25">
      <c r="A26" s="31">
        <v>19</v>
      </c>
      <c r="B26" s="32" t="s">
        <v>2162</v>
      </c>
      <c r="C26" s="33" t="s">
        <v>3339</v>
      </c>
      <c r="D26" s="33"/>
      <c r="E26" s="32" t="str">
        <f t="shared" si="0"/>
        <v>MiếV</v>
      </c>
      <c r="F26" s="34" t="s">
        <v>3340</v>
      </c>
      <c r="G26" s="35" t="s">
        <v>3341</v>
      </c>
      <c r="H26" s="35" t="s">
        <v>3337</v>
      </c>
      <c r="I26" s="35" t="s">
        <v>3342</v>
      </c>
      <c r="J26" s="32" t="s">
        <v>3343</v>
      </c>
      <c r="K26" s="36">
        <v>500</v>
      </c>
      <c r="L26" s="14">
        <v>500</v>
      </c>
      <c r="M26" s="14" t="s">
        <v>678</v>
      </c>
      <c r="N26" s="14" t="s">
        <v>3281</v>
      </c>
      <c r="O26" s="14">
        <v>42310</v>
      </c>
      <c r="P26" s="36" t="s">
        <v>3272</v>
      </c>
      <c r="Q26" s="14">
        <v>11729</v>
      </c>
      <c r="R26" s="14">
        <v>68370</v>
      </c>
    </row>
    <row r="27" spans="1:18" ht="47.25">
      <c r="A27" s="31">
        <v>20</v>
      </c>
      <c r="B27" s="32" t="s">
        <v>2163</v>
      </c>
      <c r="C27" s="33" t="s">
        <v>3339</v>
      </c>
      <c r="D27" s="33"/>
      <c r="E27" s="32" t="str">
        <f t="shared" si="0"/>
        <v>CuộV</v>
      </c>
      <c r="F27" s="34" t="s">
        <v>3344</v>
      </c>
      <c r="G27" s="35" t="s">
        <v>3345</v>
      </c>
      <c r="H27" s="35" t="s">
        <v>3346</v>
      </c>
      <c r="I27" s="35" t="s">
        <v>3271</v>
      </c>
      <c r="J27" s="32" t="s">
        <v>3336</v>
      </c>
      <c r="K27" s="36">
        <v>2400</v>
      </c>
      <c r="L27" s="14">
        <v>2400</v>
      </c>
      <c r="M27" s="14" t="s">
        <v>678</v>
      </c>
      <c r="N27" s="14" t="s">
        <v>3281</v>
      </c>
      <c r="O27" s="14">
        <v>42310</v>
      </c>
      <c r="P27" s="36" t="s">
        <v>3272</v>
      </c>
      <c r="Q27" s="14">
        <v>2356</v>
      </c>
      <c r="R27" s="14">
        <v>68370</v>
      </c>
    </row>
    <row r="28" spans="1:18" ht="47.25">
      <c r="A28" s="31">
        <v>21</v>
      </c>
      <c r="B28" s="32" t="s">
        <v>2164</v>
      </c>
      <c r="C28" s="33" t="s">
        <v>3347</v>
      </c>
      <c r="D28" s="33"/>
      <c r="E28" s="32" t="str">
        <f t="shared" si="0"/>
        <v>MiếV</v>
      </c>
      <c r="F28" s="34" t="s">
        <v>3348</v>
      </c>
      <c r="G28" s="35" t="s">
        <v>3349</v>
      </c>
      <c r="H28" s="35" t="s">
        <v>3322</v>
      </c>
      <c r="I28" s="35" t="s">
        <v>3350</v>
      </c>
      <c r="J28" s="32" t="s">
        <v>3343</v>
      </c>
      <c r="K28" s="36">
        <v>4000</v>
      </c>
      <c r="L28" s="14">
        <v>4000</v>
      </c>
      <c r="M28" s="14" t="s">
        <v>678</v>
      </c>
      <c r="N28" s="14" t="s">
        <v>3281</v>
      </c>
      <c r="O28" s="14">
        <v>42310</v>
      </c>
      <c r="P28" s="36" t="s">
        <v>3272</v>
      </c>
      <c r="Q28" s="14">
        <v>1</v>
      </c>
      <c r="R28" s="14">
        <v>68370</v>
      </c>
    </row>
    <row r="29" spans="1:18" ht="47.25">
      <c r="A29" s="31">
        <v>22</v>
      </c>
      <c r="B29" s="32" t="s">
        <v>2165</v>
      </c>
      <c r="C29" s="33" t="s">
        <v>3347</v>
      </c>
      <c r="D29" s="33"/>
      <c r="E29" s="32" t="str">
        <f t="shared" si="0"/>
        <v>MiếV</v>
      </c>
      <c r="F29" s="34" t="s">
        <v>3351</v>
      </c>
      <c r="G29" s="35" t="s">
        <v>3349</v>
      </c>
      <c r="H29" s="35" t="s">
        <v>3322</v>
      </c>
      <c r="I29" s="35" t="s">
        <v>3350</v>
      </c>
      <c r="J29" s="32" t="s">
        <v>3343</v>
      </c>
      <c r="K29" s="36">
        <v>12500</v>
      </c>
      <c r="L29" s="14">
        <v>12500</v>
      </c>
      <c r="M29" s="14" t="s">
        <v>678</v>
      </c>
      <c r="N29" s="14" t="s">
        <v>3281</v>
      </c>
      <c r="O29" s="14">
        <v>42310</v>
      </c>
      <c r="P29" s="36" t="s">
        <v>3272</v>
      </c>
      <c r="Q29" s="14">
        <v>1</v>
      </c>
      <c r="R29" s="14">
        <v>68370</v>
      </c>
    </row>
    <row r="30" spans="1:18" ht="47.25">
      <c r="A30" s="31">
        <v>23</v>
      </c>
      <c r="B30" s="32" t="s">
        <v>2166</v>
      </c>
      <c r="C30" s="33" t="s">
        <v>3347</v>
      </c>
      <c r="D30" s="33"/>
      <c r="E30" s="32" t="str">
        <f t="shared" si="0"/>
        <v>CuộV</v>
      </c>
      <c r="F30" s="34" t="s">
        <v>3352</v>
      </c>
      <c r="G30" s="35" t="s">
        <v>3353</v>
      </c>
      <c r="H30" s="35" t="s">
        <v>3337</v>
      </c>
      <c r="I30" s="35" t="s">
        <v>3342</v>
      </c>
      <c r="J30" s="32" t="s">
        <v>3336</v>
      </c>
      <c r="K30" s="36">
        <v>25000</v>
      </c>
      <c r="L30" s="14">
        <v>25000</v>
      </c>
      <c r="M30" s="14" t="s">
        <v>678</v>
      </c>
      <c r="N30" s="14" t="s">
        <v>3281</v>
      </c>
      <c r="O30" s="14">
        <v>42310</v>
      </c>
      <c r="P30" s="36" t="s">
        <v>3268</v>
      </c>
      <c r="Q30" s="14">
        <v>2</v>
      </c>
      <c r="R30" s="14">
        <v>68370</v>
      </c>
    </row>
    <row r="31" spans="1:18" ht="47.25">
      <c r="A31" s="31">
        <v>24</v>
      </c>
      <c r="B31" s="32" t="s">
        <v>2167</v>
      </c>
      <c r="C31" s="33" t="s">
        <v>3347</v>
      </c>
      <c r="D31" s="33"/>
      <c r="E31" s="32" t="str">
        <f t="shared" si="0"/>
        <v>CuộV</v>
      </c>
      <c r="F31" s="34" t="s">
        <v>3354</v>
      </c>
      <c r="G31" s="35" t="s">
        <v>3353</v>
      </c>
      <c r="H31" s="35" t="s">
        <v>3337</v>
      </c>
      <c r="I31" s="35" t="s">
        <v>3338</v>
      </c>
      <c r="J31" s="32" t="s">
        <v>3336</v>
      </c>
      <c r="K31" s="36">
        <v>29900</v>
      </c>
      <c r="L31" s="14">
        <v>29900</v>
      </c>
      <c r="M31" s="14" t="s">
        <v>678</v>
      </c>
      <c r="N31" s="14" t="s">
        <v>3281</v>
      </c>
      <c r="O31" s="14">
        <v>42310</v>
      </c>
      <c r="P31" s="36" t="s">
        <v>3268</v>
      </c>
      <c r="Q31" s="14">
        <v>736</v>
      </c>
      <c r="R31" s="14">
        <v>68370</v>
      </c>
    </row>
    <row r="32" spans="1:18" ht="47.25">
      <c r="A32" s="31">
        <v>25</v>
      </c>
      <c r="B32" s="32" t="s">
        <v>2168</v>
      </c>
      <c r="C32" s="33" t="s">
        <v>1820</v>
      </c>
      <c r="D32" s="33"/>
      <c r="E32" s="32" t="str">
        <f t="shared" si="0"/>
        <v>MétV</v>
      </c>
      <c r="F32" s="34" t="s">
        <v>1821</v>
      </c>
      <c r="G32" s="35" t="s">
        <v>1822</v>
      </c>
      <c r="H32" s="35" t="s">
        <v>3266</v>
      </c>
      <c r="I32" s="35" t="s">
        <v>1823</v>
      </c>
      <c r="J32" s="32" t="s">
        <v>1824</v>
      </c>
      <c r="K32" s="36">
        <v>7000</v>
      </c>
      <c r="L32" s="14">
        <v>7000</v>
      </c>
      <c r="M32" s="14" t="s">
        <v>678</v>
      </c>
      <c r="N32" s="14" t="s">
        <v>3281</v>
      </c>
      <c r="O32" s="14">
        <v>42310</v>
      </c>
      <c r="P32" s="36" t="s">
        <v>3268</v>
      </c>
      <c r="Q32" s="14">
        <v>2664</v>
      </c>
      <c r="R32" s="14">
        <v>68370</v>
      </c>
    </row>
    <row r="33" spans="1:18" ht="94.5">
      <c r="A33" s="31">
        <v>26</v>
      </c>
      <c r="B33" s="32" t="s">
        <v>3330</v>
      </c>
      <c r="C33" s="33" t="s">
        <v>1820</v>
      </c>
      <c r="D33" s="33"/>
      <c r="E33" s="32" t="str">
        <f t="shared" si="0"/>
        <v>MiếV</v>
      </c>
      <c r="F33" s="34" t="s">
        <v>1825</v>
      </c>
      <c r="G33" s="35" t="s">
        <v>1826</v>
      </c>
      <c r="H33" s="35" t="s">
        <v>3266</v>
      </c>
      <c r="I33" s="35" t="s">
        <v>1827</v>
      </c>
      <c r="J33" s="32" t="s">
        <v>3343</v>
      </c>
      <c r="K33" s="36">
        <v>5000</v>
      </c>
      <c r="L33" s="14">
        <v>5000</v>
      </c>
      <c r="M33" s="14" t="s">
        <v>678</v>
      </c>
      <c r="N33" s="14" t="s">
        <v>3281</v>
      </c>
      <c r="O33" s="14">
        <v>42310</v>
      </c>
      <c r="P33" s="36" t="s">
        <v>3272</v>
      </c>
      <c r="Q33" s="14">
        <v>7482</v>
      </c>
      <c r="R33" s="14">
        <v>68370</v>
      </c>
    </row>
    <row r="34" spans="1:18" ht="47.25">
      <c r="A34" s="31">
        <v>27</v>
      </c>
      <c r="B34" s="32" t="s">
        <v>2169</v>
      </c>
      <c r="C34" s="33" t="s">
        <v>1828</v>
      </c>
      <c r="D34" s="33"/>
      <c r="E34" s="32" t="str">
        <f t="shared" si="0"/>
        <v>GóiV</v>
      </c>
      <c r="F34" s="34" t="s">
        <v>1829</v>
      </c>
      <c r="G34" s="35" t="s">
        <v>1830</v>
      </c>
      <c r="H34" s="35" t="s">
        <v>3266</v>
      </c>
      <c r="I34" s="35" t="s">
        <v>1831</v>
      </c>
      <c r="J34" s="32" t="s">
        <v>549</v>
      </c>
      <c r="K34" s="36">
        <v>2900</v>
      </c>
      <c r="L34" s="14">
        <v>2900</v>
      </c>
      <c r="M34" s="14" t="s">
        <v>678</v>
      </c>
      <c r="N34" s="14" t="s">
        <v>3281</v>
      </c>
      <c r="O34" s="14">
        <v>42310</v>
      </c>
      <c r="P34" s="36" t="s">
        <v>3272</v>
      </c>
      <c r="Q34" s="14">
        <v>55</v>
      </c>
      <c r="R34" s="14">
        <v>68370</v>
      </c>
    </row>
    <row r="35" spans="1:18" ht="63">
      <c r="A35" s="31">
        <v>28</v>
      </c>
      <c r="B35" s="32" t="s">
        <v>2170</v>
      </c>
      <c r="C35" s="16" t="s">
        <v>1832</v>
      </c>
      <c r="D35" s="16"/>
      <c r="E35" s="32" t="str">
        <f t="shared" si="0"/>
        <v>CáiV</v>
      </c>
      <c r="F35" s="34" t="s">
        <v>1833</v>
      </c>
      <c r="G35" s="35" t="s">
        <v>1834</v>
      </c>
      <c r="H35" s="35" t="s">
        <v>3266</v>
      </c>
      <c r="I35" s="35" t="s">
        <v>1835</v>
      </c>
      <c r="J35" s="32" t="s">
        <v>1295</v>
      </c>
      <c r="K35" s="36">
        <v>6000</v>
      </c>
      <c r="L35" s="14">
        <v>6000</v>
      </c>
      <c r="M35" s="14" t="s">
        <v>678</v>
      </c>
      <c r="N35" s="14" t="s">
        <v>3281</v>
      </c>
      <c r="O35" s="14">
        <v>42310</v>
      </c>
      <c r="P35" s="36" t="s">
        <v>3272</v>
      </c>
      <c r="Q35" s="14">
        <v>257</v>
      </c>
      <c r="R35" s="14">
        <v>68370</v>
      </c>
    </row>
    <row r="36" spans="1:18" ht="63">
      <c r="A36" s="31">
        <v>29</v>
      </c>
      <c r="B36" s="32" t="s">
        <v>2171</v>
      </c>
      <c r="C36" s="16" t="s">
        <v>1836</v>
      </c>
      <c r="D36" s="16"/>
      <c r="E36" s="32" t="str">
        <f t="shared" si="0"/>
        <v>CáiV</v>
      </c>
      <c r="F36" s="34" t="s">
        <v>1837</v>
      </c>
      <c r="G36" s="35" t="s">
        <v>1838</v>
      </c>
      <c r="H36" s="35" t="s">
        <v>3266</v>
      </c>
      <c r="I36" s="35" t="s">
        <v>1835</v>
      </c>
      <c r="J36" s="32" t="s">
        <v>1295</v>
      </c>
      <c r="K36" s="36">
        <v>800</v>
      </c>
      <c r="L36" s="14">
        <v>800</v>
      </c>
      <c r="M36" s="14" t="s">
        <v>678</v>
      </c>
      <c r="N36" s="14" t="s">
        <v>3281</v>
      </c>
      <c r="O36" s="14">
        <v>42310</v>
      </c>
      <c r="P36" s="36" t="s">
        <v>3272</v>
      </c>
      <c r="Q36" s="14">
        <v>9682</v>
      </c>
      <c r="R36" s="14">
        <v>68370</v>
      </c>
    </row>
    <row r="37" spans="1:18" ht="63">
      <c r="A37" s="31">
        <v>30</v>
      </c>
      <c r="B37" s="32" t="s">
        <v>2172</v>
      </c>
      <c r="C37" s="16" t="s">
        <v>1836</v>
      </c>
      <c r="D37" s="16"/>
      <c r="E37" s="32" t="str">
        <f t="shared" si="0"/>
        <v>CáiV</v>
      </c>
      <c r="F37" s="34" t="s">
        <v>1839</v>
      </c>
      <c r="G37" s="35" t="s">
        <v>1838</v>
      </c>
      <c r="H37" s="35" t="s">
        <v>3266</v>
      </c>
      <c r="I37" s="35" t="s">
        <v>1835</v>
      </c>
      <c r="J37" s="32" t="s">
        <v>1295</v>
      </c>
      <c r="K37" s="36">
        <v>800</v>
      </c>
      <c r="L37" s="14">
        <v>800</v>
      </c>
      <c r="M37" s="14" t="s">
        <v>678</v>
      </c>
      <c r="N37" s="14" t="s">
        <v>3281</v>
      </c>
      <c r="O37" s="14">
        <v>42310</v>
      </c>
      <c r="P37" s="36" t="s">
        <v>3272</v>
      </c>
      <c r="Q37" s="14">
        <v>16408</v>
      </c>
      <c r="R37" s="14">
        <v>68370</v>
      </c>
    </row>
    <row r="38" spans="1:18" ht="63">
      <c r="A38" s="31">
        <v>31</v>
      </c>
      <c r="B38" s="32" t="s">
        <v>2173</v>
      </c>
      <c r="C38" s="16" t="s">
        <v>1836</v>
      </c>
      <c r="D38" s="16"/>
      <c r="E38" s="32" t="str">
        <f t="shared" si="0"/>
        <v>CáiV</v>
      </c>
      <c r="F38" s="34" t="s">
        <v>1840</v>
      </c>
      <c r="G38" s="35" t="s">
        <v>1838</v>
      </c>
      <c r="H38" s="35" t="s">
        <v>1841</v>
      </c>
      <c r="I38" s="35" t="s">
        <v>1842</v>
      </c>
      <c r="J38" s="32" t="s">
        <v>1295</v>
      </c>
      <c r="K38" s="36">
        <v>700</v>
      </c>
      <c r="L38" s="14">
        <v>700</v>
      </c>
      <c r="M38" s="14" t="s">
        <v>678</v>
      </c>
      <c r="N38" s="14" t="s">
        <v>3281</v>
      </c>
      <c r="O38" s="14">
        <v>42310</v>
      </c>
      <c r="P38" s="36" t="s">
        <v>3272</v>
      </c>
      <c r="Q38" s="14">
        <v>61688</v>
      </c>
      <c r="R38" s="14">
        <v>68370</v>
      </c>
    </row>
    <row r="39" spans="1:18" ht="63">
      <c r="A39" s="31">
        <v>32</v>
      </c>
      <c r="B39" s="32" t="s">
        <v>2174</v>
      </c>
      <c r="C39" s="16" t="s">
        <v>1836</v>
      </c>
      <c r="D39" s="16"/>
      <c r="E39" s="32" t="str">
        <f t="shared" si="0"/>
        <v>CáiV</v>
      </c>
      <c r="F39" s="34" t="s">
        <v>1843</v>
      </c>
      <c r="G39" s="35" t="s">
        <v>1838</v>
      </c>
      <c r="H39" s="35" t="s">
        <v>3266</v>
      </c>
      <c r="I39" s="35" t="s">
        <v>1842</v>
      </c>
      <c r="J39" s="32" t="s">
        <v>1295</v>
      </c>
      <c r="K39" s="36">
        <v>1100</v>
      </c>
      <c r="L39" s="14">
        <v>1100</v>
      </c>
      <c r="M39" s="14" t="s">
        <v>678</v>
      </c>
      <c r="N39" s="14" t="s">
        <v>3281</v>
      </c>
      <c r="O39" s="14">
        <v>42310</v>
      </c>
      <c r="P39" s="36" t="s">
        <v>3272</v>
      </c>
      <c r="Q39" s="14">
        <v>20837</v>
      </c>
      <c r="R39" s="14">
        <v>68370</v>
      </c>
    </row>
    <row r="40" spans="1:18" ht="63">
      <c r="A40" s="31">
        <v>33</v>
      </c>
      <c r="B40" s="32" t="s">
        <v>2175</v>
      </c>
      <c r="C40" s="16" t="s">
        <v>1836</v>
      </c>
      <c r="D40" s="16"/>
      <c r="E40" s="32" t="str">
        <f t="shared" si="0"/>
        <v>CáiV</v>
      </c>
      <c r="F40" s="34" t="s">
        <v>1844</v>
      </c>
      <c r="G40" s="35" t="s">
        <v>1845</v>
      </c>
      <c r="H40" s="35" t="s">
        <v>3266</v>
      </c>
      <c r="I40" s="35" t="s">
        <v>1846</v>
      </c>
      <c r="J40" s="32" t="s">
        <v>1295</v>
      </c>
      <c r="K40" s="36">
        <v>2500</v>
      </c>
      <c r="L40" s="14">
        <v>2500</v>
      </c>
      <c r="M40" s="14" t="s">
        <v>678</v>
      </c>
      <c r="N40" s="14" t="s">
        <v>3281</v>
      </c>
      <c r="O40" s="14">
        <v>42310</v>
      </c>
      <c r="P40" s="36" t="s">
        <v>3272</v>
      </c>
      <c r="Q40" s="14">
        <v>2434</v>
      </c>
      <c r="R40" s="14">
        <v>68370</v>
      </c>
    </row>
    <row r="41" spans="1:18" ht="63">
      <c r="A41" s="31">
        <v>34</v>
      </c>
      <c r="B41" s="32" t="s">
        <v>2176</v>
      </c>
      <c r="C41" s="16" t="s">
        <v>1847</v>
      </c>
      <c r="D41" s="16"/>
      <c r="E41" s="32" t="str">
        <f t="shared" si="0"/>
        <v>CáiV</v>
      </c>
      <c r="F41" s="34" t="s">
        <v>1848</v>
      </c>
      <c r="G41" s="35" t="s">
        <v>1834</v>
      </c>
      <c r="H41" s="35" t="s">
        <v>3266</v>
      </c>
      <c r="I41" s="35" t="s">
        <v>1835</v>
      </c>
      <c r="J41" s="32" t="s">
        <v>1295</v>
      </c>
      <c r="K41" s="36">
        <v>6000</v>
      </c>
      <c r="L41" s="14">
        <v>6000</v>
      </c>
      <c r="M41" s="14" t="s">
        <v>678</v>
      </c>
      <c r="N41" s="14" t="s">
        <v>3281</v>
      </c>
      <c r="O41" s="14">
        <v>42310</v>
      </c>
      <c r="P41" s="36" t="s">
        <v>3272</v>
      </c>
      <c r="Q41" s="14">
        <v>145</v>
      </c>
      <c r="R41" s="14">
        <v>68370</v>
      </c>
    </row>
    <row r="42" spans="1:18" ht="47.25">
      <c r="A42" s="31">
        <v>35</v>
      </c>
      <c r="B42" s="32" t="s">
        <v>2177</v>
      </c>
      <c r="C42" s="16" t="s">
        <v>1849</v>
      </c>
      <c r="D42" s="16"/>
      <c r="E42" s="32" t="str">
        <f t="shared" si="0"/>
        <v>CáiV</v>
      </c>
      <c r="F42" s="34" t="s">
        <v>1850</v>
      </c>
      <c r="G42" s="35" t="s">
        <v>1851</v>
      </c>
      <c r="H42" s="35" t="s">
        <v>3346</v>
      </c>
      <c r="I42" s="35" t="s">
        <v>1835</v>
      </c>
      <c r="J42" s="32" t="s">
        <v>1295</v>
      </c>
      <c r="K42" s="36">
        <v>1500</v>
      </c>
      <c r="L42" s="14">
        <v>1500</v>
      </c>
      <c r="M42" s="14" t="s">
        <v>678</v>
      </c>
      <c r="N42" s="14" t="s">
        <v>3281</v>
      </c>
      <c r="O42" s="14">
        <v>42310</v>
      </c>
      <c r="P42" s="36" t="s">
        <v>3272</v>
      </c>
      <c r="Q42" s="14">
        <v>18</v>
      </c>
      <c r="R42" s="14">
        <v>68370</v>
      </c>
    </row>
    <row r="43" spans="1:18" ht="47.25">
      <c r="A43" s="31">
        <v>36</v>
      </c>
      <c r="B43" s="32" t="s">
        <v>2178</v>
      </c>
      <c r="C43" s="16" t="s">
        <v>1852</v>
      </c>
      <c r="D43" s="16"/>
      <c r="E43" s="32" t="str">
        <f t="shared" si="0"/>
        <v>HộpV</v>
      </c>
      <c r="F43" s="33" t="s">
        <v>1853</v>
      </c>
      <c r="G43" s="35" t="s">
        <v>1854</v>
      </c>
      <c r="H43" s="35" t="s">
        <v>1855</v>
      </c>
      <c r="I43" s="35" t="s">
        <v>1856</v>
      </c>
      <c r="J43" s="40" t="s">
        <v>772</v>
      </c>
      <c r="K43" s="38">
        <v>84000</v>
      </c>
      <c r="L43" s="13">
        <v>84000</v>
      </c>
      <c r="M43" s="14" t="s">
        <v>678</v>
      </c>
      <c r="N43" s="14" t="s">
        <v>3281</v>
      </c>
      <c r="O43" s="14">
        <v>42310</v>
      </c>
      <c r="P43" s="36" t="s">
        <v>3272</v>
      </c>
      <c r="Q43" s="13">
        <v>12</v>
      </c>
      <c r="R43" s="14">
        <v>68370</v>
      </c>
    </row>
    <row r="44" spans="1:18" ht="78.75">
      <c r="A44" s="31">
        <v>37</v>
      </c>
      <c r="B44" s="32" t="s">
        <v>2179</v>
      </c>
      <c r="C44" s="16" t="s">
        <v>1857</v>
      </c>
      <c r="D44" s="16"/>
      <c r="E44" s="32" t="str">
        <f t="shared" si="0"/>
        <v>CáiV</v>
      </c>
      <c r="F44" s="39" t="s">
        <v>1858</v>
      </c>
      <c r="G44" s="35" t="s">
        <v>1859</v>
      </c>
      <c r="H44" s="35" t="s">
        <v>1860</v>
      </c>
      <c r="I44" s="35" t="s">
        <v>1861</v>
      </c>
      <c r="J44" s="32" t="s">
        <v>1295</v>
      </c>
      <c r="K44" s="36">
        <v>4300</v>
      </c>
      <c r="L44" s="14">
        <v>4300</v>
      </c>
      <c r="M44" s="14" t="s">
        <v>678</v>
      </c>
      <c r="N44" s="14" t="s">
        <v>3281</v>
      </c>
      <c r="O44" s="14">
        <v>42310</v>
      </c>
      <c r="P44" s="36" t="s">
        <v>3272</v>
      </c>
      <c r="Q44" s="14">
        <v>10207</v>
      </c>
      <c r="R44" s="14">
        <v>68370</v>
      </c>
    </row>
    <row r="45" spans="1:18" ht="63">
      <c r="A45" s="31">
        <v>38</v>
      </c>
      <c r="B45" s="32" t="s">
        <v>2180</v>
      </c>
      <c r="C45" s="16" t="s">
        <v>1862</v>
      </c>
      <c r="D45" s="16"/>
      <c r="E45" s="32" t="str">
        <f t="shared" si="0"/>
        <v>CáiV</v>
      </c>
      <c r="F45" s="34" t="s">
        <v>1863</v>
      </c>
      <c r="G45" s="35" t="s">
        <v>1859</v>
      </c>
      <c r="H45" s="35" t="s">
        <v>3319</v>
      </c>
      <c r="I45" s="35" t="s">
        <v>1864</v>
      </c>
      <c r="J45" s="32" t="s">
        <v>1295</v>
      </c>
      <c r="K45" s="36">
        <v>1400</v>
      </c>
      <c r="L45" s="14">
        <v>1400</v>
      </c>
      <c r="M45" s="14" t="s">
        <v>678</v>
      </c>
      <c r="N45" s="14" t="s">
        <v>3281</v>
      </c>
      <c r="O45" s="14">
        <v>42310</v>
      </c>
      <c r="P45" s="36" t="s">
        <v>3272</v>
      </c>
      <c r="Q45" s="14">
        <v>1672</v>
      </c>
      <c r="R45" s="14">
        <v>68370</v>
      </c>
    </row>
    <row r="46" spans="1:18" ht="47.25">
      <c r="A46" s="31">
        <v>39</v>
      </c>
      <c r="B46" s="32" t="s">
        <v>2181</v>
      </c>
      <c r="C46" s="16" t="s">
        <v>1862</v>
      </c>
      <c r="D46" s="16"/>
      <c r="E46" s="32" t="str">
        <f t="shared" si="0"/>
        <v>CáiV</v>
      </c>
      <c r="F46" s="34" t="s">
        <v>1865</v>
      </c>
      <c r="G46" s="35" t="s">
        <v>1859</v>
      </c>
      <c r="H46" s="35" t="s">
        <v>3266</v>
      </c>
      <c r="I46" s="35" t="s">
        <v>1846</v>
      </c>
      <c r="J46" s="32" t="s">
        <v>1295</v>
      </c>
      <c r="K46" s="36">
        <v>400</v>
      </c>
      <c r="L46" s="14">
        <v>400</v>
      </c>
      <c r="M46" s="14" t="s">
        <v>678</v>
      </c>
      <c r="N46" s="14" t="s">
        <v>3281</v>
      </c>
      <c r="O46" s="14">
        <v>42310</v>
      </c>
      <c r="P46" s="36" t="s">
        <v>3272</v>
      </c>
      <c r="Q46" s="14">
        <v>19771</v>
      </c>
      <c r="R46" s="14">
        <v>68370</v>
      </c>
    </row>
    <row r="47" spans="1:18" ht="47.25">
      <c r="A47" s="31">
        <v>40</v>
      </c>
      <c r="B47" s="32" t="s">
        <v>2182</v>
      </c>
      <c r="C47" s="16" t="s">
        <v>1866</v>
      </c>
      <c r="D47" s="16"/>
      <c r="E47" s="32" t="str">
        <f t="shared" si="0"/>
        <v>CáiV</v>
      </c>
      <c r="F47" s="33" t="s">
        <v>1867</v>
      </c>
      <c r="G47" s="33" t="s">
        <v>1868</v>
      </c>
      <c r="H47" s="33" t="s">
        <v>3346</v>
      </c>
      <c r="I47" s="33" t="s">
        <v>3346</v>
      </c>
      <c r="J47" s="32" t="s">
        <v>1295</v>
      </c>
      <c r="K47" s="36">
        <v>1900</v>
      </c>
      <c r="L47" s="14">
        <v>1900</v>
      </c>
      <c r="M47" s="14" t="s">
        <v>678</v>
      </c>
      <c r="N47" s="14" t="s">
        <v>3281</v>
      </c>
      <c r="O47" s="14">
        <v>42310</v>
      </c>
      <c r="P47" s="36" t="s">
        <v>3272</v>
      </c>
      <c r="Q47" s="14">
        <v>500</v>
      </c>
      <c r="R47" s="14">
        <v>68370</v>
      </c>
    </row>
    <row r="48" spans="1:18" ht="63">
      <c r="A48" s="31">
        <v>41</v>
      </c>
      <c r="B48" s="32" t="s">
        <v>2183</v>
      </c>
      <c r="C48" s="16" t="s">
        <v>1869</v>
      </c>
      <c r="D48" s="16"/>
      <c r="E48" s="32" t="str">
        <f t="shared" si="0"/>
        <v>CáiV</v>
      </c>
      <c r="F48" s="34" t="s">
        <v>1870</v>
      </c>
      <c r="G48" s="35" t="s">
        <v>1834</v>
      </c>
      <c r="H48" s="35" t="s">
        <v>1871</v>
      </c>
      <c r="I48" s="35" t="s">
        <v>3355</v>
      </c>
      <c r="J48" s="32" t="s">
        <v>1295</v>
      </c>
      <c r="K48" s="36">
        <v>26000</v>
      </c>
      <c r="L48" s="14">
        <v>26000</v>
      </c>
      <c r="M48" s="14" t="s">
        <v>678</v>
      </c>
      <c r="N48" s="14" t="s">
        <v>3281</v>
      </c>
      <c r="O48" s="14">
        <v>42310</v>
      </c>
      <c r="P48" s="36" t="s">
        <v>3272</v>
      </c>
      <c r="Q48" s="14">
        <v>754</v>
      </c>
      <c r="R48" s="14">
        <v>68370</v>
      </c>
    </row>
    <row r="49" spans="1:18" ht="47.25">
      <c r="A49" s="31">
        <v>42</v>
      </c>
      <c r="B49" s="32" t="s">
        <v>2184</v>
      </c>
      <c r="C49" s="16" t="s">
        <v>3356</v>
      </c>
      <c r="D49" s="16"/>
      <c r="E49" s="32" t="str">
        <f t="shared" si="0"/>
        <v>HộpV</v>
      </c>
      <c r="F49" s="34" t="s">
        <v>3357</v>
      </c>
      <c r="G49" s="35" t="s">
        <v>3358</v>
      </c>
      <c r="H49" s="35" t="s">
        <v>3346</v>
      </c>
      <c r="I49" s="35" t="s">
        <v>3359</v>
      </c>
      <c r="J49" s="32" t="s">
        <v>772</v>
      </c>
      <c r="K49" s="36">
        <v>52000</v>
      </c>
      <c r="L49" s="14">
        <v>52000</v>
      </c>
      <c r="M49" s="14" t="s">
        <v>678</v>
      </c>
      <c r="N49" s="14" t="s">
        <v>3281</v>
      </c>
      <c r="O49" s="14">
        <v>42310</v>
      </c>
      <c r="P49" s="36" t="s">
        <v>3272</v>
      </c>
      <c r="Q49" s="14">
        <v>500</v>
      </c>
      <c r="R49" s="14">
        <v>68370</v>
      </c>
    </row>
    <row r="50" spans="1:18" ht="78.75">
      <c r="A50" s="31">
        <v>43</v>
      </c>
      <c r="B50" s="32" t="s">
        <v>2185</v>
      </c>
      <c r="C50" s="16" t="s">
        <v>3360</v>
      </c>
      <c r="D50" s="16"/>
      <c r="E50" s="32" t="str">
        <f t="shared" si="0"/>
        <v>CáiV</v>
      </c>
      <c r="F50" s="34" t="s">
        <v>3361</v>
      </c>
      <c r="G50" s="35" t="s">
        <v>3362</v>
      </c>
      <c r="H50" s="35" t="s">
        <v>3266</v>
      </c>
      <c r="I50" s="35" t="s">
        <v>3363</v>
      </c>
      <c r="J50" s="32" t="s">
        <v>1295</v>
      </c>
      <c r="K50" s="36">
        <v>6000</v>
      </c>
      <c r="L50" s="14">
        <v>6000</v>
      </c>
      <c r="M50" s="14" t="s">
        <v>678</v>
      </c>
      <c r="N50" s="14" t="s">
        <v>3281</v>
      </c>
      <c r="O50" s="14">
        <v>42310</v>
      </c>
      <c r="P50" s="36" t="s">
        <v>3272</v>
      </c>
      <c r="Q50" s="14">
        <v>10284</v>
      </c>
      <c r="R50" s="14">
        <v>68370</v>
      </c>
    </row>
    <row r="51" spans="1:18" ht="78.75">
      <c r="A51" s="31">
        <v>44</v>
      </c>
      <c r="B51" s="32" t="s">
        <v>2186</v>
      </c>
      <c r="C51" s="16" t="s">
        <v>3360</v>
      </c>
      <c r="D51" s="16"/>
      <c r="E51" s="32" t="str">
        <f t="shared" si="0"/>
        <v>SợiV</v>
      </c>
      <c r="F51" s="34" t="s">
        <v>3364</v>
      </c>
      <c r="G51" s="35" t="s">
        <v>3365</v>
      </c>
      <c r="H51" s="35" t="s">
        <v>1871</v>
      </c>
      <c r="I51" s="35" t="s">
        <v>3366</v>
      </c>
      <c r="J51" s="32" t="s">
        <v>3367</v>
      </c>
      <c r="K51" s="36">
        <v>9000</v>
      </c>
      <c r="L51" s="14">
        <v>9000</v>
      </c>
      <c r="M51" s="14" t="s">
        <v>678</v>
      </c>
      <c r="N51" s="14" t="s">
        <v>3281</v>
      </c>
      <c r="O51" s="14">
        <v>42310</v>
      </c>
      <c r="P51" s="36" t="s">
        <v>3272</v>
      </c>
      <c r="Q51" s="14">
        <v>20</v>
      </c>
      <c r="R51" s="14">
        <v>68370</v>
      </c>
    </row>
    <row r="52" spans="1:18" ht="78.75">
      <c r="A52" s="31">
        <v>45</v>
      </c>
      <c r="B52" s="32" t="s">
        <v>2187</v>
      </c>
      <c r="C52" s="16" t="s">
        <v>3360</v>
      </c>
      <c r="D52" s="16"/>
      <c r="E52" s="32" t="str">
        <f t="shared" si="0"/>
        <v>CáiV</v>
      </c>
      <c r="F52" s="34" t="s">
        <v>3368</v>
      </c>
      <c r="G52" s="35" t="s">
        <v>1295</v>
      </c>
      <c r="H52" s="35" t="s">
        <v>1871</v>
      </c>
      <c r="I52" s="35" t="s">
        <v>3355</v>
      </c>
      <c r="J52" s="32" t="s">
        <v>1295</v>
      </c>
      <c r="K52" s="36">
        <v>17000</v>
      </c>
      <c r="L52" s="14">
        <v>17000</v>
      </c>
      <c r="M52" s="14" t="s">
        <v>678</v>
      </c>
      <c r="N52" s="14" t="s">
        <v>3281</v>
      </c>
      <c r="O52" s="14">
        <v>42310</v>
      </c>
      <c r="P52" s="36" t="s">
        <v>3272</v>
      </c>
      <c r="Q52" s="14">
        <v>30</v>
      </c>
      <c r="R52" s="14">
        <v>68370</v>
      </c>
    </row>
    <row r="53" spans="1:18" ht="63">
      <c r="A53" s="31">
        <v>46</v>
      </c>
      <c r="B53" s="32" t="s">
        <v>2188</v>
      </c>
      <c r="C53" s="16" t="s">
        <v>1910</v>
      </c>
      <c r="D53" s="16"/>
      <c r="E53" s="32" t="str">
        <f t="shared" si="0"/>
        <v>CáiV</v>
      </c>
      <c r="F53" s="34" t="s">
        <v>1911</v>
      </c>
      <c r="G53" s="35" t="s">
        <v>1912</v>
      </c>
      <c r="H53" s="35" t="s">
        <v>1871</v>
      </c>
      <c r="I53" s="35" t="s">
        <v>3355</v>
      </c>
      <c r="J53" s="32" t="s">
        <v>1295</v>
      </c>
      <c r="K53" s="36">
        <v>12000</v>
      </c>
      <c r="L53" s="14">
        <v>12000</v>
      </c>
      <c r="M53" s="14" t="s">
        <v>678</v>
      </c>
      <c r="N53" s="14" t="s">
        <v>3281</v>
      </c>
      <c r="O53" s="14">
        <v>42310</v>
      </c>
      <c r="P53" s="36" t="s">
        <v>3272</v>
      </c>
      <c r="Q53" s="14">
        <v>13</v>
      </c>
      <c r="R53" s="14">
        <v>68370</v>
      </c>
    </row>
    <row r="54" spans="1:21" ht="78.75">
      <c r="A54" s="31">
        <v>47</v>
      </c>
      <c r="B54" s="32" t="s">
        <v>2189</v>
      </c>
      <c r="C54" s="16" t="s">
        <v>1913</v>
      </c>
      <c r="D54" s="16"/>
      <c r="E54" s="32" t="str">
        <f t="shared" si="0"/>
        <v>BộV</v>
      </c>
      <c r="F54" s="33" t="s">
        <v>1914</v>
      </c>
      <c r="G54" s="32" t="s">
        <v>1915</v>
      </c>
      <c r="H54" s="32" t="s">
        <v>3266</v>
      </c>
      <c r="I54" s="32" t="s">
        <v>3266</v>
      </c>
      <c r="J54" s="32" t="s">
        <v>1915</v>
      </c>
      <c r="K54" s="33">
        <v>1390000</v>
      </c>
      <c r="L54" s="41">
        <v>139000</v>
      </c>
      <c r="M54" s="14" t="s">
        <v>678</v>
      </c>
      <c r="N54" s="14" t="s">
        <v>3281</v>
      </c>
      <c r="O54" s="14">
        <v>42310</v>
      </c>
      <c r="P54" s="36" t="s">
        <v>3272</v>
      </c>
      <c r="Q54" s="14"/>
      <c r="R54" s="14">
        <v>68370</v>
      </c>
      <c r="S54" s="17"/>
      <c r="T54" s="17"/>
      <c r="U54" s="17"/>
    </row>
    <row r="55" spans="1:18" ht="47.25">
      <c r="A55" s="31">
        <v>48</v>
      </c>
      <c r="B55" s="32" t="s">
        <v>2190</v>
      </c>
      <c r="C55" s="16" t="s">
        <v>1916</v>
      </c>
      <c r="D55" s="16"/>
      <c r="E55" s="32" t="str">
        <f t="shared" si="0"/>
        <v>ĐôiV</v>
      </c>
      <c r="F55" s="34" t="s">
        <v>1917</v>
      </c>
      <c r="G55" s="35" t="s">
        <v>1918</v>
      </c>
      <c r="H55" s="35" t="s">
        <v>3266</v>
      </c>
      <c r="I55" s="35" t="s">
        <v>1919</v>
      </c>
      <c r="J55" s="32" t="s">
        <v>1920</v>
      </c>
      <c r="K55" s="36">
        <v>15000</v>
      </c>
      <c r="L55" s="14">
        <v>15000</v>
      </c>
      <c r="M55" s="14" t="s">
        <v>678</v>
      </c>
      <c r="N55" s="14" t="s">
        <v>3281</v>
      </c>
      <c r="O55" s="14">
        <v>42310</v>
      </c>
      <c r="P55" s="36" t="s">
        <v>3272</v>
      </c>
      <c r="Q55" s="14">
        <v>17</v>
      </c>
      <c r="R55" s="14">
        <v>68370</v>
      </c>
    </row>
    <row r="56" spans="1:18" ht="47.25">
      <c r="A56" s="31">
        <v>49</v>
      </c>
      <c r="B56" s="32" t="s">
        <v>2191</v>
      </c>
      <c r="C56" s="16" t="s">
        <v>1916</v>
      </c>
      <c r="D56" s="16"/>
      <c r="E56" s="32" t="str">
        <f t="shared" si="0"/>
        <v>GóiV</v>
      </c>
      <c r="F56" s="34" t="s">
        <v>1921</v>
      </c>
      <c r="G56" s="35" t="s">
        <v>1922</v>
      </c>
      <c r="H56" s="35" t="s">
        <v>3266</v>
      </c>
      <c r="I56" s="35" t="s">
        <v>1923</v>
      </c>
      <c r="J56" s="32" t="s">
        <v>549</v>
      </c>
      <c r="K56" s="36">
        <v>1900</v>
      </c>
      <c r="L56" s="14">
        <v>1900</v>
      </c>
      <c r="M56" s="14" t="s">
        <v>678</v>
      </c>
      <c r="N56" s="14" t="s">
        <v>3281</v>
      </c>
      <c r="O56" s="14">
        <v>42310</v>
      </c>
      <c r="P56" s="36" t="s">
        <v>3272</v>
      </c>
      <c r="Q56" s="14">
        <v>52541</v>
      </c>
      <c r="R56" s="14">
        <v>68370</v>
      </c>
    </row>
    <row r="57" spans="1:18" ht="78.75">
      <c r="A57" s="31">
        <v>50</v>
      </c>
      <c r="B57" s="32" t="s">
        <v>2192</v>
      </c>
      <c r="C57" s="16" t="s">
        <v>1924</v>
      </c>
      <c r="D57" s="16"/>
      <c r="E57" s="32" t="str">
        <f t="shared" si="0"/>
        <v>ĐôiV</v>
      </c>
      <c r="F57" s="35" t="s">
        <v>1925</v>
      </c>
      <c r="G57" s="35" t="s">
        <v>1922</v>
      </c>
      <c r="H57" s="35" t="s">
        <v>3266</v>
      </c>
      <c r="I57" s="35" t="s">
        <v>1926</v>
      </c>
      <c r="J57" s="32" t="s">
        <v>1920</v>
      </c>
      <c r="K57" s="36">
        <v>5000</v>
      </c>
      <c r="L57" s="14">
        <v>5000</v>
      </c>
      <c r="M57" s="14" t="s">
        <v>678</v>
      </c>
      <c r="N57" s="14" t="s">
        <v>3281</v>
      </c>
      <c r="O57" s="14">
        <v>42310</v>
      </c>
      <c r="P57" s="36" t="s">
        <v>3272</v>
      </c>
      <c r="Q57" s="14">
        <v>13723</v>
      </c>
      <c r="R57" s="14">
        <v>68370</v>
      </c>
    </row>
    <row r="58" spans="1:18" ht="63">
      <c r="A58" s="31">
        <v>51</v>
      </c>
      <c r="B58" s="32" t="s">
        <v>2193</v>
      </c>
      <c r="C58" s="16" t="s">
        <v>3369</v>
      </c>
      <c r="D58" s="16"/>
      <c r="E58" s="32" t="str">
        <f t="shared" si="0"/>
        <v>CáiV</v>
      </c>
      <c r="F58" s="33" t="s">
        <v>3370</v>
      </c>
      <c r="G58" s="35" t="s">
        <v>3371</v>
      </c>
      <c r="H58" s="35" t="s">
        <v>1864</v>
      </c>
      <c r="I58" s="35" t="s">
        <v>1864</v>
      </c>
      <c r="J58" s="37" t="s">
        <v>1295</v>
      </c>
      <c r="K58" s="36">
        <v>44400</v>
      </c>
      <c r="L58" s="14">
        <v>44400</v>
      </c>
      <c r="M58" s="14" t="s">
        <v>678</v>
      </c>
      <c r="N58" s="14" t="s">
        <v>3281</v>
      </c>
      <c r="O58" s="14">
        <v>42310</v>
      </c>
      <c r="P58" s="36" t="s">
        <v>3272</v>
      </c>
      <c r="Q58" s="14">
        <v>24</v>
      </c>
      <c r="R58" s="14">
        <v>68370</v>
      </c>
    </row>
    <row r="59" spans="1:18" ht="78.75">
      <c r="A59" s="31">
        <v>52</v>
      </c>
      <c r="B59" s="32" t="s">
        <v>2194</v>
      </c>
      <c r="C59" s="16" t="s">
        <v>3372</v>
      </c>
      <c r="D59" s="16"/>
      <c r="E59" s="32" t="str">
        <f t="shared" si="0"/>
        <v>CáiV</v>
      </c>
      <c r="F59" s="34" t="s">
        <v>3373</v>
      </c>
      <c r="G59" s="35" t="s">
        <v>3374</v>
      </c>
      <c r="H59" s="35" t="s">
        <v>1871</v>
      </c>
      <c r="I59" s="35" t="s">
        <v>3375</v>
      </c>
      <c r="J59" s="32" t="s">
        <v>1295</v>
      </c>
      <c r="K59" s="36">
        <v>6500</v>
      </c>
      <c r="L59" s="14">
        <v>6500</v>
      </c>
      <c r="M59" s="14" t="s">
        <v>678</v>
      </c>
      <c r="N59" s="14" t="s">
        <v>3281</v>
      </c>
      <c r="O59" s="14">
        <v>42310</v>
      </c>
      <c r="P59" s="36" t="s">
        <v>3272</v>
      </c>
      <c r="Q59" s="14">
        <v>462</v>
      </c>
      <c r="R59" s="14">
        <v>68370</v>
      </c>
    </row>
    <row r="60" spans="1:18" ht="47.25">
      <c r="A60" s="31">
        <v>53</v>
      </c>
      <c r="B60" s="32" t="s">
        <v>2195</v>
      </c>
      <c r="C60" s="16" t="s">
        <v>3376</v>
      </c>
      <c r="D60" s="16"/>
      <c r="E60" s="32" t="str">
        <f t="shared" si="0"/>
        <v>LọV</v>
      </c>
      <c r="F60" s="33" t="s">
        <v>3377</v>
      </c>
      <c r="G60" s="35" t="s">
        <v>3378</v>
      </c>
      <c r="H60" s="35" t="s">
        <v>3266</v>
      </c>
      <c r="I60" s="35" t="s">
        <v>3266</v>
      </c>
      <c r="J60" s="37" t="s">
        <v>3723</v>
      </c>
      <c r="K60" s="36">
        <v>1600</v>
      </c>
      <c r="L60" s="14">
        <v>1600</v>
      </c>
      <c r="M60" s="14" t="s">
        <v>678</v>
      </c>
      <c r="N60" s="14" t="s">
        <v>3281</v>
      </c>
      <c r="O60" s="14">
        <v>42310</v>
      </c>
      <c r="P60" s="36" t="s">
        <v>3268</v>
      </c>
      <c r="Q60" s="14">
        <v>10344</v>
      </c>
      <c r="R60" s="14">
        <v>68370</v>
      </c>
    </row>
    <row r="61" spans="1:18" ht="47.25">
      <c r="A61" s="31">
        <v>54</v>
      </c>
      <c r="B61" s="32" t="s">
        <v>2196</v>
      </c>
      <c r="C61" s="16" t="s">
        <v>3379</v>
      </c>
      <c r="D61" s="16"/>
      <c r="E61" s="32" t="str">
        <f t="shared" si="0"/>
        <v>CáiV</v>
      </c>
      <c r="F61" s="33" t="s">
        <v>3380</v>
      </c>
      <c r="G61" s="35" t="s">
        <v>1295</v>
      </c>
      <c r="H61" s="33" t="s">
        <v>3346</v>
      </c>
      <c r="I61" s="33" t="s">
        <v>3346</v>
      </c>
      <c r="J61" s="32" t="s">
        <v>1295</v>
      </c>
      <c r="K61" s="36">
        <v>186000</v>
      </c>
      <c r="L61" s="14">
        <v>186000</v>
      </c>
      <c r="M61" s="14" t="s">
        <v>678</v>
      </c>
      <c r="N61" s="14" t="s">
        <v>3281</v>
      </c>
      <c r="O61" s="14">
        <v>42310</v>
      </c>
      <c r="P61" s="36" t="s">
        <v>3272</v>
      </c>
      <c r="Q61" s="14">
        <v>1</v>
      </c>
      <c r="R61" s="14">
        <v>68370</v>
      </c>
    </row>
    <row r="62" spans="1:18" ht="47.25">
      <c r="A62" s="31">
        <v>55</v>
      </c>
      <c r="B62" s="32" t="s">
        <v>2197</v>
      </c>
      <c r="C62" s="16" t="s">
        <v>3381</v>
      </c>
      <c r="D62" s="16"/>
      <c r="E62" s="32" t="str">
        <f t="shared" si="0"/>
        <v>CáiV</v>
      </c>
      <c r="F62" s="34" t="s">
        <v>3382</v>
      </c>
      <c r="G62" s="35" t="s">
        <v>1295</v>
      </c>
      <c r="H62" s="35" t="s">
        <v>3316</v>
      </c>
      <c r="I62" s="35" t="s">
        <v>3316</v>
      </c>
      <c r="J62" s="32" t="s">
        <v>1295</v>
      </c>
      <c r="K62" s="36">
        <v>5600</v>
      </c>
      <c r="L62" s="14">
        <v>5600</v>
      </c>
      <c r="M62" s="14" t="s">
        <v>678</v>
      </c>
      <c r="N62" s="14" t="s">
        <v>3281</v>
      </c>
      <c r="O62" s="14">
        <v>42310</v>
      </c>
      <c r="P62" s="36" t="s">
        <v>3272</v>
      </c>
      <c r="Q62" s="14">
        <v>5</v>
      </c>
      <c r="R62" s="14">
        <v>68370</v>
      </c>
    </row>
    <row r="63" spans="1:18" ht="47.25">
      <c r="A63" s="31">
        <v>56</v>
      </c>
      <c r="B63" s="32" t="s">
        <v>2198</v>
      </c>
      <c r="C63" s="16" t="s">
        <v>3381</v>
      </c>
      <c r="D63" s="16"/>
      <c r="E63" s="32" t="str">
        <f t="shared" si="0"/>
        <v>CáiV</v>
      </c>
      <c r="F63" s="34" t="s">
        <v>3383</v>
      </c>
      <c r="G63" s="35" t="s">
        <v>3384</v>
      </c>
      <c r="H63" s="35" t="s">
        <v>1871</v>
      </c>
      <c r="I63" s="35" t="s">
        <v>1871</v>
      </c>
      <c r="J63" s="32" t="s">
        <v>1295</v>
      </c>
      <c r="K63" s="36">
        <v>23000</v>
      </c>
      <c r="L63" s="14">
        <v>23000</v>
      </c>
      <c r="M63" s="14" t="s">
        <v>678</v>
      </c>
      <c r="N63" s="14" t="s">
        <v>3281</v>
      </c>
      <c r="O63" s="14">
        <v>42310</v>
      </c>
      <c r="P63" s="36" t="s">
        <v>3272</v>
      </c>
      <c r="Q63" s="14">
        <v>245</v>
      </c>
      <c r="R63" s="14">
        <v>68370</v>
      </c>
    </row>
    <row r="64" spans="1:18" ht="47.25">
      <c r="A64" s="31">
        <v>57</v>
      </c>
      <c r="B64" s="32" t="s">
        <v>2199</v>
      </c>
      <c r="C64" s="16" t="s">
        <v>3385</v>
      </c>
      <c r="D64" s="16"/>
      <c r="E64" s="32" t="str">
        <f t="shared" si="0"/>
        <v>CáiV</v>
      </c>
      <c r="F64" s="34" t="s">
        <v>3386</v>
      </c>
      <c r="G64" s="35" t="s">
        <v>3374</v>
      </c>
      <c r="H64" s="35" t="s">
        <v>3266</v>
      </c>
      <c r="I64" s="35" t="s">
        <v>3266</v>
      </c>
      <c r="J64" s="32" t="s">
        <v>1295</v>
      </c>
      <c r="K64" s="36">
        <v>6500</v>
      </c>
      <c r="L64" s="14">
        <v>6500</v>
      </c>
      <c r="M64" s="14" t="s">
        <v>678</v>
      </c>
      <c r="N64" s="14" t="s">
        <v>3281</v>
      </c>
      <c r="O64" s="14">
        <v>42310</v>
      </c>
      <c r="P64" s="36" t="s">
        <v>3272</v>
      </c>
      <c r="Q64" s="14">
        <v>187</v>
      </c>
      <c r="R64" s="14">
        <v>68370</v>
      </c>
    </row>
    <row r="65" spans="1:18" ht="47.25">
      <c r="A65" s="31">
        <v>58</v>
      </c>
      <c r="B65" s="32" t="s">
        <v>2200</v>
      </c>
      <c r="C65" s="16" t="s">
        <v>3385</v>
      </c>
      <c r="D65" s="16"/>
      <c r="E65" s="32" t="str">
        <f t="shared" si="0"/>
        <v>CáiV</v>
      </c>
      <c r="F65" s="34" t="s">
        <v>3387</v>
      </c>
      <c r="G65" s="35" t="s">
        <v>3374</v>
      </c>
      <c r="H65" s="35" t="s">
        <v>3266</v>
      </c>
      <c r="I65" s="35" t="s">
        <v>3266</v>
      </c>
      <c r="J65" s="32" t="s">
        <v>1295</v>
      </c>
      <c r="K65" s="36">
        <v>15000</v>
      </c>
      <c r="L65" s="14">
        <v>15000</v>
      </c>
      <c r="M65" s="14" t="s">
        <v>678</v>
      </c>
      <c r="N65" s="14" t="s">
        <v>3281</v>
      </c>
      <c r="O65" s="14">
        <v>42310</v>
      </c>
      <c r="P65" s="36" t="s">
        <v>3272</v>
      </c>
      <c r="Q65" s="14">
        <v>35</v>
      </c>
      <c r="R65" s="14">
        <v>68370</v>
      </c>
    </row>
    <row r="66" spans="1:18" ht="47.25">
      <c r="A66" s="31">
        <v>59</v>
      </c>
      <c r="B66" s="32" t="s">
        <v>2201</v>
      </c>
      <c r="C66" s="16" t="s">
        <v>3385</v>
      </c>
      <c r="D66" s="16"/>
      <c r="E66" s="32" t="str">
        <f t="shared" si="0"/>
        <v>CáiV</v>
      </c>
      <c r="F66" s="34" t="s">
        <v>3388</v>
      </c>
      <c r="G66" s="35" t="s">
        <v>3374</v>
      </c>
      <c r="H66" s="35" t="s">
        <v>3266</v>
      </c>
      <c r="I66" s="35" t="s">
        <v>3266</v>
      </c>
      <c r="J66" s="32" t="s">
        <v>1295</v>
      </c>
      <c r="K66" s="36">
        <v>8700</v>
      </c>
      <c r="L66" s="14">
        <v>8700</v>
      </c>
      <c r="M66" s="14" t="s">
        <v>678</v>
      </c>
      <c r="N66" s="14" t="s">
        <v>3281</v>
      </c>
      <c r="O66" s="14">
        <v>42310</v>
      </c>
      <c r="P66" s="36" t="s">
        <v>3272</v>
      </c>
      <c r="Q66" s="14">
        <v>12</v>
      </c>
      <c r="R66" s="14">
        <v>68370</v>
      </c>
    </row>
    <row r="67" spans="1:18" ht="63">
      <c r="A67" s="31">
        <v>60</v>
      </c>
      <c r="B67" s="32" t="s">
        <v>2202</v>
      </c>
      <c r="C67" s="16" t="s">
        <v>3385</v>
      </c>
      <c r="D67" s="16"/>
      <c r="E67" s="32" t="str">
        <f t="shared" si="0"/>
        <v>CáiV</v>
      </c>
      <c r="F67" s="34" t="s">
        <v>3389</v>
      </c>
      <c r="G67" s="35" t="s">
        <v>3374</v>
      </c>
      <c r="H67" s="35" t="s">
        <v>3316</v>
      </c>
      <c r="I67" s="35" t="s">
        <v>3390</v>
      </c>
      <c r="J67" s="32" t="s">
        <v>1295</v>
      </c>
      <c r="K67" s="36">
        <v>16500</v>
      </c>
      <c r="L67" s="14">
        <v>16500</v>
      </c>
      <c r="M67" s="14" t="s">
        <v>678</v>
      </c>
      <c r="N67" s="14" t="s">
        <v>3281</v>
      </c>
      <c r="O67" s="14">
        <v>42310</v>
      </c>
      <c r="P67" s="36" t="s">
        <v>3272</v>
      </c>
      <c r="Q67" s="14">
        <v>18</v>
      </c>
      <c r="R67" s="14">
        <v>68370</v>
      </c>
    </row>
    <row r="68" spans="1:18" ht="47.25">
      <c r="A68" s="31">
        <v>61</v>
      </c>
      <c r="B68" s="32" t="s">
        <v>2203</v>
      </c>
      <c r="C68" s="16" t="s">
        <v>3385</v>
      </c>
      <c r="D68" s="16"/>
      <c r="E68" s="32" t="str">
        <f t="shared" si="0"/>
        <v>CáiV</v>
      </c>
      <c r="F68" s="34" t="s">
        <v>3391</v>
      </c>
      <c r="G68" s="35" t="s">
        <v>3374</v>
      </c>
      <c r="H68" s="35" t="s">
        <v>3316</v>
      </c>
      <c r="I68" s="35" t="s">
        <v>3316</v>
      </c>
      <c r="J68" s="32" t="s">
        <v>1295</v>
      </c>
      <c r="K68" s="36">
        <v>10000</v>
      </c>
      <c r="L68" s="14">
        <v>10000</v>
      </c>
      <c r="M68" s="14" t="s">
        <v>678</v>
      </c>
      <c r="N68" s="14" t="s">
        <v>3281</v>
      </c>
      <c r="O68" s="14">
        <v>42310</v>
      </c>
      <c r="P68" s="36" t="s">
        <v>3272</v>
      </c>
      <c r="Q68" s="14">
        <v>475</v>
      </c>
      <c r="R68" s="14">
        <v>68370</v>
      </c>
    </row>
    <row r="69" spans="1:18" ht="63">
      <c r="A69" s="31">
        <v>62</v>
      </c>
      <c r="B69" s="32" t="s">
        <v>2204</v>
      </c>
      <c r="C69" s="16" t="s">
        <v>3385</v>
      </c>
      <c r="D69" s="16"/>
      <c r="E69" s="32" t="str">
        <f t="shared" si="0"/>
        <v>CáiV</v>
      </c>
      <c r="F69" s="34" t="s">
        <v>3392</v>
      </c>
      <c r="G69" s="35" t="s">
        <v>3374</v>
      </c>
      <c r="H69" s="35" t="s">
        <v>3316</v>
      </c>
      <c r="I69" s="35" t="s">
        <v>3316</v>
      </c>
      <c r="J69" s="32" t="s">
        <v>1295</v>
      </c>
      <c r="K69" s="36">
        <v>12500</v>
      </c>
      <c r="L69" s="14">
        <v>12500</v>
      </c>
      <c r="M69" s="14" t="s">
        <v>678</v>
      </c>
      <c r="N69" s="14" t="s">
        <v>3281</v>
      </c>
      <c r="O69" s="14">
        <v>42310</v>
      </c>
      <c r="P69" s="36" t="s">
        <v>3272</v>
      </c>
      <c r="Q69" s="14">
        <v>676</v>
      </c>
      <c r="R69" s="14">
        <v>68370</v>
      </c>
    </row>
    <row r="70" spans="1:18" ht="47.25">
      <c r="A70" s="31">
        <v>63</v>
      </c>
      <c r="B70" s="32" t="s">
        <v>2205</v>
      </c>
      <c r="C70" s="16" t="s">
        <v>3393</v>
      </c>
      <c r="D70" s="16"/>
      <c r="E70" s="32" t="str">
        <f t="shared" si="0"/>
        <v>CáiV</v>
      </c>
      <c r="F70" s="34" t="s">
        <v>3394</v>
      </c>
      <c r="G70" s="35" t="s">
        <v>3395</v>
      </c>
      <c r="H70" s="35" t="s">
        <v>3396</v>
      </c>
      <c r="I70" s="35" t="s">
        <v>3397</v>
      </c>
      <c r="J70" s="32" t="s">
        <v>1295</v>
      </c>
      <c r="K70" s="36">
        <v>69500</v>
      </c>
      <c r="L70" s="14">
        <v>69500</v>
      </c>
      <c r="M70" s="14" t="s">
        <v>678</v>
      </c>
      <c r="N70" s="14" t="s">
        <v>3281</v>
      </c>
      <c r="O70" s="14">
        <v>42310</v>
      </c>
      <c r="P70" s="36" t="s">
        <v>3272</v>
      </c>
      <c r="Q70" s="14">
        <v>1</v>
      </c>
      <c r="R70" s="14">
        <v>68370</v>
      </c>
    </row>
    <row r="71" spans="1:18" ht="47.25">
      <c r="A71" s="31">
        <v>64</v>
      </c>
      <c r="B71" s="32" t="s">
        <v>2206</v>
      </c>
      <c r="C71" s="16" t="s">
        <v>3398</v>
      </c>
      <c r="D71" s="16"/>
      <c r="E71" s="32" t="str">
        <f t="shared" si="0"/>
        <v>CáiV</v>
      </c>
      <c r="F71" s="34" t="s">
        <v>3399</v>
      </c>
      <c r="G71" s="35" t="s">
        <v>3400</v>
      </c>
      <c r="H71" s="35" t="s">
        <v>3346</v>
      </c>
      <c r="I71" s="35" t="s">
        <v>3346</v>
      </c>
      <c r="J71" s="32" t="s">
        <v>1295</v>
      </c>
      <c r="K71" s="36">
        <v>400</v>
      </c>
      <c r="L71" s="14">
        <v>400</v>
      </c>
      <c r="M71" s="14" t="s">
        <v>678</v>
      </c>
      <c r="N71" s="14" t="s">
        <v>3281</v>
      </c>
      <c r="O71" s="14">
        <v>42310</v>
      </c>
      <c r="P71" s="36" t="s">
        <v>3272</v>
      </c>
      <c r="Q71" s="14">
        <v>60</v>
      </c>
      <c r="R71" s="14">
        <v>68370</v>
      </c>
    </row>
    <row r="72" spans="1:18" ht="47.25">
      <c r="A72" s="31">
        <v>65</v>
      </c>
      <c r="B72" s="32" t="s">
        <v>2207</v>
      </c>
      <c r="C72" s="16" t="s">
        <v>3398</v>
      </c>
      <c r="D72" s="16"/>
      <c r="E72" s="32" t="str">
        <f t="shared" si="0"/>
        <v>CáiV</v>
      </c>
      <c r="F72" s="34" t="s">
        <v>3401</v>
      </c>
      <c r="G72" s="35" t="s">
        <v>3400</v>
      </c>
      <c r="H72" s="35" t="s">
        <v>3346</v>
      </c>
      <c r="I72" s="35" t="s">
        <v>3346</v>
      </c>
      <c r="J72" s="32" t="s">
        <v>1295</v>
      </c>
      <c r="K72" s="36">
        <v>400</v>
      </c>
      <c r="L72" s="14">
        <v>400</v>
      </c>
      <c r="M72" s="14" t="s">
        <v>678</v>
      </c>
      <c r="N72" s="14" t="s">
        <v>3281</v>
      </c>
      <c r="O72" s="14">
        <v>42310</v>
      </c>
      <c r="P72" s="36" t="s">
        <v>3272</v>
      </c>
      <c r="Q72" s="14">
        <v>72</v>
      </c>
      <c r="R72" s="14">
        <v>68370</v>
      </c>
    </row>
    <row r="73" spans="1:18" ht="47.25">
      <c r="A73" s="31">
        <v>66</v>
      </c>
      <c r="B73" s="32" t="s">
        <v>2631</v>
      </c>
      <c r="C73" s="16" t="s">
        <v>3398</v>
      </c>
      <c r="D73" s="16"/>
      <c r="E73" s="32" t="str">
        <f t="shared" si="0"/>
        <v>CáiV</v>
      </c>
      <c r="F73" s="34" t="s">
        <v>3402</v>
      </c>
      <c r="G73" s="35" t="s">
        <v>3403</v>
      </c>
      <c r="H73" s="35" t="s">
        <v>3346</v>
      </c>
      <c r="I73" s="35" t="s">
        <v>3346</v>
      </c>
      <c r="J73" s="32" t="s">
        <v>1295</v>
      </c>
      <c r="K73" s="36">
        <v>400</v>
      </c>
      <c r="L73" s="14">
        <v>400</v>
      </c>
      <c r="M73" s="14" t="s">
        <v>678</v>
      </c>
      <c r="N73" s="14" t="s">
        <v>3281</v>
      </c>
      <c r="O73" s="14">
        <v>42310</v>
      </c>
      <c r="P73" s="36" t="s">
        <v>3272</v>
      </c>
      <c r="Q73" s="14">
        <v>60</v>
      </c>
      <c r="R73" s="14">
        <v>68370</v>
      </c>
    </row>
    <row r="74" spans="1:18" ht="47.25">
      <c r="A74" s="31">
        <v>67</v>
      </c>
      <c r="B74" s="32" t="s">
        <v>2632</v>
      </c>
      <c r="C74" s="16" t="s">
        <v>3404</v>
      </c>
      <c r="D74" s="16"/>
      <c r="E74" s="32" t="str">
        <f t="shared" si="0"/>
        <v>CáiV</v>
      </c>
      <c r="F74" s="34" t="s">
        <v>3405</v>
      </c>
      <c r="G74" s="35" t="s">
        <v>3406</v>
      </c>
      <c r="H74" s="35" t="s">
        <v>3346</v>
      </c>
      <c r="I74" s="35" t="s">
        <v>3407</v>
      </c>
      <c r="J74" s="32" t="s">
        <v>1295</v>
      </c>
      <c r="K74" s="36">
        <v>3000</v>
      </c>
      <c r="L74" s="14">
        <v>3000</v>
      </c>
      <c r="M74" s="14" t="s">
        <v>678</v>
      </c>
      <c r="N74" s="14" t="s">
        <v>3281</v>
      </c>
      <c r="O74" s="14">
        <v>42310</v>
      </c>
      <c r="P74" s="36" t="s">
        <v>3272</v>
      </c>
      <c r="Q74" s="14">
        <v>2202</v>
      </c>
      <c r="R74" s="14">
        <v>68370</v>
      </c>
    </row>
    <row r="75" spans="1:18" ht="63">
      <c r="A75" s="31">
        <v>68</v>
      </c>
      <c r="B75" s="32" t="s">
        <v>2633</v>
      </c>
      <c r="C75" s="16" t="s">
        <v>3408</v>
      </c>
      <c r="D75" s="16"/>
      <c r="E75" s="32" t="str">
        <f t="shared" si="0"/>
        <v> CáV</v>
      </c>
      <c r="F75" s="33" t="s">
        <v>3409</v>
      </c>
      <c r="G75" s="35" t="s">
        <v>3410</v>
      </c>
      <c r="H75" s="35" t="s">
        <v>3316</v>
      </c>
      <c r="I75" s="35" t="s">
        <v>3316</v>
      </c>
      <c r="J75" s="32" t="s">
        <v>3411</v>
      </c>
      <c r="K75" s="36">
        <v>18000</v>
      </c>
      <c r="L75" s="14">
        <v>18000</v>
      </c>
      <c r="M75" s="14" t="s">
        <v>678</v>
      </c>
      <c r="N75" s="14" t="s">
        <v>3281</v>
      </c>
      <c r="O75" s="14">
        <v>42310</v>
      </c>
      <c r="P75" s="36" t="s">
        <v>3272</v>
      </c>
      <c r="Q75" s="14">
        <v>5</v>
      </c>
      <c r="R75" s="14">
        <v>68370</v>
      </c>
    </row>
    <row r="76" spans="1:18" ht="47.25">
      <c r="A76" s="31">
        <v>69</v>
      </c>
      <c r="B76" s="32" t="s">
        <v>2634</v>
      </c>
      <c r="C76" s="16" t="s">
        <v>1944</v>
      </c>
      <c r="D76" s="16"/>
      <c r="E76" s="32" t="str">
        <f aca="true" t="shared" si="1" ref="E76:E129">LEFT(J76,3)&amp;"V"</f>
        <v>CáiV</v>
      </c>
      <c r="F76" s="34" t="s">
        <v>1945</v>
      </c>
      <c r="G76" s="35" t="s">
        <v>3406</v>
      </c>
      <c r="H76" s="35" t="s">
        <v>3266</v>
      </c>
      <c r="I76" s="35" t="s">
        <v>1946</v>
      </c>
      <c r="J76" s="32" t="s">
        <v>1295</v>
      </c>
      <c r="K76" s="36">
        <v>6000</v>
      </c>
      <c r="L76" s="14">
        <v>6000</v>
      </c>
      <c r="M76" s="14" t="s">
        <v>678</v>
      </c>
      <c r="N76" s="14" t="s">
        <v>3281</v>
      </c>
      <c r="O76" s="14">
        <v>42310</v>
      </c>
      <c r="P76" s="36" t="s">
        <v>3272</v>
      </c>
      <c r="Q76" s="14">
        <v>1672</v>
      </c>
      <c r="R76" s="14">
        <v>68370</v>
      </c>
    </row>
    <row r="77" spans="1:18" ht="47.25">
      <c r="A77" s="31">
        <v>70</v>
      </c>
      <c r="B77" s="32" t="s">
        <v>2635</v>
      </c>
      <c r="C77" s="16" t="s">
        <v>1944</v>
      </c>
      <c r="D77" s="16"/>
      <c r="E77" s="32" t="str">
        <f t="shared" si="1"/>
        <v>CáiV</v>
      </c>
      <c r="F77" s="34" t="s">
        <v>1947</v>
      </c>
      <c r="G77" s="35" t="s">
        <v>3406</v>
      </c>
      <c r="H77" s="35" t="s">
        <v>3266</v>
      </c>
      <c r="I77" s="35" t="s">
        <v>1946</v>
      </c>
      <c r="J77" s="32" t="s">
        <v>1295</v>
      </c>
      <c r="K77" s="36">
        <v>6000</v>
      </c>
      <c r="L77" s="14">
        <v>6000</v>
      </c>
      <c r="M77" s="14" t="s">
        <v>678</v>
      </c>
      <c r="N77" s="14" t="s">
        <v>3281</v>
      </c>
      <c r="O77" s="14">
        <v>42310</v>
      </c>
      <c r="P77" s="36" t="s">
        <v>3272</v>
      </c>
      <c r="Q77" s="14">
        <v>208</v>
      </c>
      <c r="R77" s="14">
        <v>68370</v>
      </c>
    </row>
    <row r="78" spans="1:18" ht="47.25">
      <c r="A78" s="31">
        <v>71</v>
      </c>
      <c r="B78" s="32" t="s">
        <v>2636</v>
      </c>
      <c r="C78" s="16" t="s">
        <v>1948</v>
      </c>
      <c r="D78" s="16"/>
      <c r="E78" s="32" t="str">
        <f t="shared" si="1"/>
        <v>CáiV</v>
      </c>
      <c r="F78" s="34" t="s">
        <v>1949</v>
      </c>
      <c r="G78" s="35" t="s">
        <v>1295</v>
      </c>
      <c r="H78" s="35" t="s">
        <v>1871</v>
      </c>
      <c r="I78" s="35" t="s">
        <v>1871</v>
      </c>
      <c r="J78" s="32" t="s">
        <v>1295</v>
      </c>
      <c r="K78" s="36">
        <v>12000</v>
      </c>
      <c r="L78" s="14">
        <v>12000</v>
      </c>
      <c r="M78" s="14" t="s">
        <v>678</v>
      </c>
      <c r="N78" s="14" t="s">
        <v>3281</v>
      </c>
      <c r="O78" s="14">
        <v>42310</v>
      </c>
      <c r="P78" s="36" t="s">
        <v>3272</v>
      </c>
      <c r="Q78" s="14">
        <v>2</v>
      </c>
      <c r="R78" s="14">
        <v>68370</v>
      </c>
    </row>
    <row r="79" spans="1:18" ht="63">
      <c r="A79" s="31">
        <v>72</v>
      </c>
      <c r="B79" s="32" t="s">
        <v>2637</v>
      </c>
      <c r="C79" s="16" t="s">
        <v>1950</v>
      </c>
      <c r="D79" s="16"/>
      <c r="E79" s="32" t="str">
        <f t="shared" si="1"/>
        <v>CáiV</v>
      </c>
      <c r="F79" s="34" t="s">
        <v>1951</v>
      </c>
      <c r="G79" s="35" t="s">
        <v>1952</v>
      </c>
      <c r="H79" s="35" t="s">
        <v>3337</v>
      </c>
      <c r="I79" s="35" t="s">
        <v>3355</v>
      </c>
      <c r="J79" s="32" t="s">
        <v>1295</v>
      </c>
      <c r="K79" s="36">
        <v>130000</v>
      </c>
      <c r="L79" s="14">
        <v>130000</v>
      </c>
      <c r="M79" s="14" t="s">
        <v>678</v>
      </c>
      <c r="N79" s="14" t="s">
        <v>3281</v>
      </c>
      <c r="O79" s="14">
        <v>42310</v>
      </c>
      <c r="P79" s="36" t="s">
        <v>3272</v>
      </c>
      <c r="Q79" s="14">
        <v>1</v>
      </c>
      <c r="R79" s="14">
        <v>68370</v>
      </c>
    </row>
    <row r="80" spans="1:18" ht="63">
      <c r="A80" s="31">
        <v>73</v>
      </c>
      <c r="B80" s="32" t="s">
        <v>2638</v>
      </c>
      <c r="C80" s="16" t="s">
        <v>1950</v>
      </c>
      <c r="D80" s="16"/>
      <c r="E80" s="32" t="str">
        <f t="shared" si="1"/>
        <v>CâyV</v>
      </c>
      <c r="F80" s="34" t="s">
        <v>1953</v>
      </c>
      <c r="G80" s="35" t="s">
        <v>1952</v>
      </c>
      <c r="H80" s="35" t="s">
        <v>3337</v>
      </c>
      <c r="I80" s="35" t="s">
        <v>3355</v>
      </c>
      <c r="J80" s="32" t="s">
        <v>1954</v>
      </c>
      <c r="K80" s="36">
        <v>95000</v>
      </c>
      <c r="L80" s="14">
        <v>95000</v>
      </c>
      <c r="M80" s="14" t="s">
        <v>678</v>
      </c>
      <c r="N80" s="14" t="s">
        <v>3281</v>
      </c>
      <c r="O80" s="14">
        <v>42310</v>
      </c>
      <c r="P80" s="36" t="s">
        <v>3272</v>
      </c>
      <c r="Q80" s="14">
        <v>1</v>
      </c>
      <c r="R80" s="14">
        <v>68370</v>
      </c>
    </row>
    <row r="81" spans="1:18" ht="47.25">
      <c r="A81" s="31">
        <v>74</v>
      </c>
      <c r="B81" s="32" t="s">
        <v>2639</v>
      </c>
      <c r="C81" s="16" t="s">
        <v>1955</v>
      </c>
      <c r="D81" s="16"/>
      <c r="E81" s="32" t="str">
        <f t="shared" si="1"/>
        <v>CâyV</v>
      </c>
      <c r="F81" s="34" t="s">
        <v>1956</v>
      </c>
      <c r="G81" s="35" t="s">
        <v>1957</v>
      </c>
      <c r="H81" s="35" t="s">
        <v>3316</v>
      </c>
      <c r="I81" s="35" t="s">
        <v>3316</v>
      </c>
      <c r="J81" s="32" t="s">
        <v>1954</v>
      </c>
      <c r="K81" s="36">
        <v>1100</v>
      </c>
      <c r="L81" s="14">
        <v>1100</v>
      </c>
      <c r="M81" s="14" t="s">
        <v>678</v>
      </c>
      <c r="N81" s="14" t="s">
        <v>3281</v>
      </c>
      <c r="O81" s="14">
        <v>42310</v>
      </c>
      <c r="P81" s="36" t="s">
        <v>3272</v>
      </c>
      <c r="Q81" s="14">
        <v>671</v>
      </c>
      <c r="R81" s="14">
        <v>68370</v>
      </c>
    </row>
    <row r="82" spans="1:18" ht="47.25">
      <c r="A82" s="31">
        <v>75</v>
      </c>
      <c r="B82" s="32" t="s">
        <v>2640</v>
      </c>
      <c r="C82" s="16" t="s">
        <v>1958</v>
      </c>
      <c r="D82" s="16"/>
      <c r="E82" s="32" t="str">
        <f t="shared" si="1"/>
        <v>LọV</v>
      </c>
      <c r="F82" s="34" t="s">
        <v>1959</v>
      </c>
      <c r="G82" s="35" t="s">
        <v>1960</v>
      </c>
      <c r="H82" s="35" t="s">
        <v>3346</v>
      </c>
      <c r="I82" s="35" t="s">
        <v>3346</v>
      </c>
      <c r="J82" s="32" t="s">
        <v>3723</v>
      </c>
      <c r="K82" s="36">
        <v>50000</v>
      </c>
      <c r="L82" s="14">
        <v>50000</v>
      </c>
      <c r="M82" s="14" t="s">
        <v>678</v>
      </c>
      <c r="N82" s="14" t="s">
        <v>3281</v>
      </c>
      <c r="O82" s="14">
        <v>42310</v>
      </c>
      <c r="P82" s="36" t="s">
        <v>3272</v>
      </c>
      <c r="Q82" s="14">
        <v>24</v>
      </c>
      <c r="R82" s="14">
        <v>68370</v>
      </c>
    </row>
    <row r="83" spans="1:18" ht="63">
      <c r="A83" s="31">
        <v>76</v>
      </c>
      <c r="B83" s="32" t="s">
        <v>2641</v>
      </c>
      <c r="C83" s="16" t="s">
        <v>1958</v>
      </c>
      <c r="D83" s="16"/>
      <c r="E83" s="32" t="str">
        <f t="shared" si="1"/>
        <v>TépV</v>
      </c>
      <c r="F83" s="34" t="s">
        <v>1961</v>
      </c>
      <c r="G83" s="35" t="s">
        <v>1962</v>
      </c>
      <c r="H83" s="35" t="s">
        <v>3266</v>
      </c>
      <c r="I83" s="35" t="s">
        <v>1963</v>
      </c>
      <c r="J83" s="32" t="s">
        <v>1964</v>
      </c>
      <c r="K83" s="36">
        <v>15500</v>
      </c>
      <c r="L83" s="14">
        <v>15500</v>
      </c>
      <c r="M83" s="14" t="s">
        <v>678</v>
      </c>
      <c r="N83" s="14" t="s">
        <v>3281</v>
      </c>
      <c r="O83" s="14">
        <v>42310</v>
      </c>
      <c r="P83" s="36" t="s">
        <v>3272</v>
      </c>
      <c r="Q83" s="14">
        <v>2520</v>
      </c>
      <c r="R83" s="14">
        <v>68370</v>
      </c>
    </row>
    <row r="84" spans="1:18" ht="63">
      <c r="A84" s="31">
        <v>77</v>
      </c>
      <c r="B84" s="32" t="s">
        <v>2642</v>
      </c>
      <c r="C84" s="16" t="s">
        <v>1958</v>
      </c>
      <c r="D84" s="16"/>
      <c r="E84" s="32" t="str">
        <f t="shared" si="1"/>
        <v>TépV</v>
      </c>
      <c r="F84" s="34" t="s">
        <v>1965</v>
      </c>
      <c r="G84" s="35" t="s">
        <v>1962</v>
      </c>
      <c r="H84" s="35" t="s">
        <v>3266</v>
      </c>
      <c r="I84" s="35" t="s">
        <v>1963</v>
      </c>
      <c r="J84" s="32" t="s">
        <v>1964</v>
      </c>
      <c r="K84" s="36">
        <v>15600</v>
      </c>
      <c r="L84" s="14">
        <v>15600</v>
      </c>
      <c r="M84" s="14" t="s">
        <v>678</v>
      </c>
      <c r="N84" s="14" t="s">
        <v>3281</v>
      </c>
      <c r="O84" s="14">
        <v>42310</v>
      </c>
      <c r="P84" s="36" t="s">
        <v>3272</v>
      </c>
      <c r="Q84" s="14">
        <v>62</v>
      </c>
      <c r="R84" s="14">
        <v>68370</v>
      </c>
    </row>
    <row r="85" spans="1:18" ht="63">
      <c r="A85" s="31">
        <v>78</v>
      </c>
      <c r="B85" s="32" t="s">
        <v>2643</v>
      </c>
      <c r="C85" s="16" t="s">
        <v>1958</v>
      </c>
      <c r="D85" s="16"/>
      <c r="E85" s="32" t="str">
        <f t="shared" si="1"/>
        <v>TépV</v>
      </c>
      <c r="F85" s="34" t="s">
        <v>1966</v>
      </c>
      <c r="G85" s="35" t="s">
        <v>1962</v>
      </c>
      <c r="H85" s="35" t="s">
        <v>3266</v>
      </c>
      <c r="I85" s="35" t="s">
        <v>1963</v>
      </c>
      <c r="J85" s="32" t="s">
        <v>1964</v>
      </c>
      <c r="K85" s="36">
        <v>16800</v>
      </c>
      <c r="L85" s="14">
        <v>16800</v>
      </c>
      <c r="M85" s="14" t="s">
        <v>678</v>
      </c>
      <c r="N85" s="14" t="s">
        <v>3281</v>
      </c>
      <c r="O85" s="14">
        <v>42310</v>
      </c>
      <c r="P85" s="36" t="s">
        <v>3272</v>
      </c>
      <c r="Q85" s="14">
        <v>5</v>
      </c>
      <c r="R85" s="14">
        <v>68370</v>
      </c>
    </row>
    <row r="86" spans="1:18" ht="47.25">
      <c r="A86" s="31">
        <v>79</v>
      </c>
      <c r="B86" s="32" t="s">
        <v>2644</v>
      </c>
      <c r="C86" s="16" t="s">
        <v>1958</v>
      </c>
      <c r="D86" s="16"/>
      <c r="E86" s="32" t="str">
        <f t="shared" si="1"/>
        <v>TépV</v>
      </c>
      <c r="F86" s="34" t="s">
        <v>1967</v>
      </c>
      <c r="G86" s="35" t="s">
        <v>1962</v>
      </c>
      <c r="H86" s="35" t="s">
        <v>3266</v>
      </c>
      <c r="I86" s="35" t="s">
        <v>1963</v>
      </c>
      <c r="J86" s="32" t="s">
        <v>1964</v>
      </c>
      <c r="K86" s="36">
        <v>21100</v>
      </c>
      <c r="L86" s="14">
        <v>21100</v>
      </c>
      <c r="M86" s="14" t="s">
        <v>678</v>
      </c>
      <c r="N86" s="14" t="s">
        <v>3281</v>
      </c>
      <c r="O86" s="14">
        <v>42310</v>
      </c>
      <c r="P86" s="36" t="s">
        <v>3272</v>
      </c>
      <c r="Q86" s="14">
        <v>250</v>
      </c>
      <c r="R86" s="14">
        <v>68370</v>
      </c>
    </row>
    <row r="87" spans="1:18" ht="63">
      <c r="A87" s="31">
        <v>80</v>
      </c>
      <c r="B87" s="32" t="s">
        <v>2645</v>
      </c>
      <c r="C87" s="16" t="s">
        <v>1958</v>
      </c>
      <c r="D87" s="16"/>
      <c r="E87" s="32" t="str">
        <f t="shared" si="1"/>
        <v>TépV</v>
      </c>
      <c r="F87" s="34" t="s">
        <v>1968</v>
      </c>
      <c r="G87" s="35" t="s">
        <v>1962</v>
      </c>
      <c r="H87" s="35" t="s">
        <v>3266</v>
      </c>
      <c r="I87" s="35" t="s">
        <v>1963</v>
      </c>
      <c r="J87" s="32" t="s">
        <v>1964</v>
      </c>
      <c r="K87" s="36">
        <v>20400</v>
      </c>
      <c r="L87" s="14">
        <v>20400</v>
      </c>
      <c r="M87" s="14" t="s">
        <v>678</v>
      </c>
      <c r="N87" s="14" t="s">
        <v>3281</v>
      </c>
      <c r="O87" s="14">
        <v>42310</v>
      </c>
      <c r="P87" s="36" t="s">
        <v>3272</v>
      </c>
      <c r="Q87" s="14">
        <v>828</v>
      </c>
      <c r="R87" s="14">
        <v>68370</v>
      </c>
    </row>
    <row r="88" spans="1:18" ht="47.25">
      <c r="A88" s="31">
        <v>81</v>
      </c>
      <c r="B88" s="32" t="s">
        <v>2646</v>
      </c>
      <c r="C88" s="16" t="s">
        <v>1958</v>
      </c>
      <c r="D88" s="16"/>
      <c r="E88" s="32" t="str">
        <f t="shared" si="1"/>
        <v>TépV</v>
      </c>
      <c r="F88" s="34" t="s">
        <v>1969</v>
      </c>
      <c r="G88" s="35" t="s">
        <v>1962</v>
      </c>
      <c r="H88" s="35" t="s">
        <v>3266</v>
      </c>
      <c r="I88" s="35" t="s">
        <v>1963</v>
      </c>
      <c r="J88" s="32" t="s">
        <v>1964</v>
      </c>
      <c r="K88" s="36">
        <v>69600</v>
      </c>
      <c r="L88" s="14">
        <v>69600</v>
      </c>
      <c r="M88" s="14" t="s">
        <v>678</v>
      </c>
      <c r="N88" s="14" t="s">
        <v>3281</v>
      </c>
      <c r="O88" s="14">
        <v>42310</v>
      </c>
      <c r="P88" s="36" t="s">
        <v>3272</v>
      </c>
      <c r="Q88" s="14">
        <v>2</v>
      </c>
      <c r="R88" s="14">
        <v>68370</v>
      </c>
    </row>
    <row r="89" spans="1:18" ht="47.25">
      <c r="A89" s="31">
        <v>82</v>
      </c>
      <c r="B89" s="32" t="s">
        <v>2647</v>
      </c>
      <c r="C89" s="16" t="s">
        <v>1970</v>
      </c>
      <c r="D89" s="16"/>
      <c r="E89" s="32" t="str">
        <f t="shared" si="1"/>
        <v>TépV</v>
      </c>
      <c r="F89" s="34" t="s">
        <v>1971</v>
      </c>
      <c r="G89" s="35" t="s">
        <v>1962</v>
      </c>
      <c r="H89" s="35" t="s">
        <v>3266</v>
      </c>
      <c r="I89" s="35" t="s">
        <v>1972</v>
      </c>
      <c r="J89" s="32" t="s">
        <v>1964</v>
      </c>
      <c r="K89" s="36">
        <v>26000</v>
      </c>
      <c r="L89" s="14">
        <v>26000</v>
      </c>
      <c r="M89" s="14" t="s">
        <v>678</v>
      </c>
      <c r="N89" s="14" t="s">
        <v>3281</v>
      </c>
      <c r="O89" s="14">
        <v>42310</v>
      </c>
      <c r="P89" s="36" t="s">
        <v>3272</v>
      </c>
      <c r="Q89" s="14">
        <v>7</v>
      </c>
      <c r="R89" s="14">
        <v>68370</v>
      </c>
    </row>
    <row r="90" spans="1:18" ht="63">
      <c r="A90" s="31">
        <v>83</v>
      </c>
      <c r="B90" s="32" t="s">
        <v>2648</v>
      </c>
      <c r="C90" s="16" t="s">
        <v>1970</v>
      </c>
      <c r="D90" s="16"/>
      <c r="E90" s="32" t="str">
        <f t="shared" si="1"/>
        <v>TépV</v>
      </c>
      <c r="F90" s="34" t="s">
        <v>1973</v>
      </c>
      <c r="G90" s="35" t="s">
        <v>1962</v>
      </c>
      <c r="H90" s="35" t="s">
        <v>3266</v>
      </c>
      <c r="I90" s="35" t="s">
        <v>1972</v>
      </c>
      <c r="J90" s="32" t="s">
        <v>1964</v>
      </c>
      <c r="K90" s="36">
        <v>26000</v>
      </c>
      <c r="L90" s="14">
        <v>26000</v>
      </c>
      <c r="M90" s="14" t="s">
        <v>678</v>
      </c>
      <c r="N90" s="14" t="s">
        <v>3281</v>
      </c>
      <c r="O90" s="14">
        <v>42310</v>
      </c>
      <c r="P90" s="36" t="s">
        <v>3272</v>
      </c>
      <c r="Q90" s="14">
        <v>12</v>
      </c>
      <c r="R90" s="14">
        <v>68370</v>
      </c>
    </row>
    <row r="91" spans="1:18" ht="78.75">
      <c r="A91" s="31">
        <v>84</v>
      </c>
      <c r="B91" s="32" t="s">
        <v>2649</v>
      </c>
      <c r="C91" s="16" t="s">
        <v>1970</v>
      </c>
      <c r="D91" s="16"/>
      <c r="E91" s="32" t="str">
        <f t="shared" si="1"/>
        <v>TépV</v>
      </c>
      <c r="F91" s="34" t="s">
        <v>1974</v>
      </c>
      <c r="G91" s="35" t="s">
        <v>1962</v>
      </c>
      <c r="H91" s="35" t="s">
        <v>1841</v>
      </c>
      <c r="I91" s="35" t="s">
        <v>1963</v>
      </c>
      <c r="J91" s="32" t="s">
        <v>1964</v>
      </c>
      <c r="K91" s="36">
        <v>25000</v>
      </c>
      <c r="L91" s="14">
        <v>25000</v>
      </c>
      <c r="M91" s="14" t="s">
        <v>678</v>
      </c>
      <c r="N91" s="14" t="s">
        <v>3281</v>
      </c>
      <c r="O91" s="14">
        <v>42310</v>
      </c>
      <c r="P91" s="36" t="s">
        <v>3272</v>
      </c>
      <c r="Q91" s="14">
        <v>2150</v>
      </c>
      <c r="R91" s="14">
        <v>68370</v>
      </c>
    </row>
    <row r="92" spans="1:18" ht="47.25">
      <c r="A92" s="31">
        <v>85</v>
      </c>
      <c r="B92" s="32" t="s">
        <v>2650</v>
      </c>
      <c r="C92" s="16" t="s">
        <v>1970</v>
      </c>
      <c r="D92" s="16"/>
      <c r="E92" s="32" t="str">
        <f t="shared" si="1"/>
        <v>TépV</v>
      </c>
      <c r="F92" s="34" t="s">
        <v>1975</v>
      </c>
      <c r="G92" s="35" t="s">
        <v>1976</v>
      </c>
      <c r="H92" s="35" t="s">
        <v>3322</v>
      </c>
      <c r="I92" s="35" t="s">
        <v>3291</v>
      </c>
      <c r="J92" s="32" t="s">
        <v>1964</v>
      </c>
      <c r="K92" s="36">
        <v>95000</v>
      </c>
      <c r="L92" s="14">
        <v>95000</v>
      </c>
      <c r="M92" s="14" t="s">
        <v>678</v>
      </c>
      <c r="N92" s="14" t="s">
        <v>3281</v>
      </c>
      <c r="O92" s="14">
        <v>42310</v>
      </c>
      <c r="P92" s="36" t="s">
        <v>3272</v>
      </c>
      <c r="Q92" s="14">
        <v>880</v>
      </c>
      <c r="R92" s="14">
        <v>68370</v>
      </c>
    </row>
    <row r="93" spans="1:18" ht="47.25">
      <c r="A93" s="31">
        <v>86</v>
      </c>
      <c r="B93" s="32" t="s">
        <v>2651</v>
      </c>
      <c r="C93" s="16" t="s">
        <v>1970</v>
      </c>
      <c r="D93" s="16"/>
      <c r="E93" s="32" t="str">
        <f t="shared" si="1"/>
        <v>TépV</v>
      </c>
      <c r="F93" s="34" t="s">
        <v>1977</v>
      </c>
      <c r="G93" s="35" t="s">
        <v>1976</v>
      </c>
      <c r="H93" s="35" t="s">
        <v>3322</v>
      </c>
      <c r="I93" s="35" t="s">
        <v>3291</v>
      </c>
      <c r="J93" s="32" t="s">
        <v>1964</v>
      </c>
      <c r="K93" s="36">
        <v>81000</v>
      </c>
      <c r="L93" s="14">
        <v>81000</v>
      </c>
      <c r="M93" s="14" t="s">
        <v>678</v>
      </c>
      <c r="N93" s="14" t="s">
        <v>3281</v>
      </c>
      <c r="O93" s="14">
        <v>42310</v>
      </c>
      <c r="P93" s="36" t="s">
        <v>3272</v>
      </c>
      <c r="Q93" s="14">
        <v>55</v>
      </c>
      <c r="R93" s="14">
        <v>68370</v>
      </c>
    </row>
    <row r="94" spans="1:18" ht="47.25">
      <c r="A94" s="31">
        <v>87</v>
      </c>
      <c r="B94" s="32" t="s">
        <v>2652</v>
      </c>
      <c r="C94" s="16" t="s">
        <v>1970</v>
      </c>
      <c r="D94" s="16"/>
      <c r="E94" s="32" t="str">
        <f t="shared" si="1"/>
        <v>TépV</v>
      </c>
      <c r="F94" s="34" t="s">
        <v>1978</v>
      </c>
      <c r="G94" s="35" t="s">
        <v>1976</v>
      </c>
      <c r="H94" s="35" t="s">
        <v>3322</v>
      </c>
      <c r="I94" s="35" t="s">
        <v>3291</v>
      </c>
      <c r="J94" s="32" t="s">
        <v>1964</v>
      </c>
      <c r="K94" s="36">
        <v>79000</v>
      </c>
      <c r="L94" s="14">
        <v>79000</v>
      </c>
      <c r="M94" s="14" t="s">
        <v>678</v>
      </c>
      <c r="N94" s="14" t="s">
        <v>3281</v>
      </c>
      <c r="O94" s="14">
        <v>42310</v>
      </c>
      <c r="P94" s="36" t="s">
        <v>3272</v>
      </c>
      <c r="Q94" s="14">
        <v>103</v>
      </c>
      <c r="R94" s="14">
        <v>68370</v>
      </c>
    </row>
    <row r="95" spans="1:18" ht="47.25">
      <c r="A95" s="31">
        <v>88</v>
      </c>
      <c r="B95" s="32" t="s">
        <v>2653</v>
      </c>
      <c r="C95" s="16" t="s">
        <v>1979</v>
      </c>
      <c r="D95" s="16"/>
      <c r="E95" s="32" t="str">
        <f t="shared" si="1"/>
        <v>SợiV</v>
      </c>
      <c r="F95" s="34" t="s">
        <v>1980</v>
      </c>
      <c r="G95" s="35" t="s">
        <v>3367</v>
      </c>
      <c r="H95" s="35" t="s">
        <v>3337</v>
      </c>
      <c r="I95" s="35" t="s">
        <v>3355</v>
      </c>
      <c r="J95" s="32" t="s">
        <v>3367</v>
      </c>
      <c r="K95" s="36">
        <v>200000</v>
      </c>
      <c r="L95" s="14">
        <v>200000</v>
      </c>
      <c r="M95" s="14" t="s">
        <v>678</v>
      </c>
      <c r="N95" s="14" t="s">
        <v>3281</v>
      </c>
      <c r="O95" s="14">
        <v>42310</v>
      </c>
      <c r="P95" s="36" t="s">
        <v>3272</v>
      </c>
      <c r="Q95" s="14">
        <v>1</v>
      </c>
      <c r="R95" s="14">
        <v>68370</v>
      </c>
    </row>
    <row r="96" spans="1:18" ht="47.25">
      <c r="A96" s="31">
        <v>89</v>
      </c>
      <c r="B96" s="32" t="s">
        <v>2654</v>
      </c>
      <c r="C96" s="16" t="s">
        <v>1981</v>
      </c>
      <c r="D96" s="16"/>
      <c r="E96" s="32" t="str">
        <f t="shared" si="1"/>
        <v>CáiV</v>
      </c>
      <c r="F96" s="34" t="s">
        <v>1982</v>
      </c>
      <c r="G96" s="35" t="s">
        <v>1983</v>
      </c>
      <c r="H96" s="35" t="s">
        <v>1984</v>
      </c>
      <c r="I96" s="35" t="s">
        <v>1985</v>
      </c>
      <c r="J96" s="32" t="s">
        <v>1295</v>
      </c>
      <c r="K96" s="36">
        <v>1100</v>
      </c>
      <c r="L96" s="14">
        <v>1100</v>
      </c>
      <c r="M96" s="14" t="s">
        <v>678</v>
      </c>
      <c r="N96" s="14" t="s">
        <v>3281</v>
      </c>
      <c r="O96" s="14">
        <v>42310</v>
      </c>
      <c r="P96" s="36" t="s">
        <v>3272</v>
      </c>
      <c r="Q96" s="14">
        <v>1381</v>
      </c>
      <c r="R96" s="14">
        <v>68370</v>
      </c>
    </row>
    <row r="97" spans="1:18" ht="63">
      <c r="A97" s="31">
        <v>90</v>
      </c>
      <c r="B97" s="32" t="s">
        <v>2655</v>
      </c>
      <c r="C97" s="16" t="s">
        <v>1986</v>
      </c>
      <c r="D97" s="16"/>
      <c r="E97" s="32" t="str">
        <f t="shared" si="1"/>
        <v>MiếV</v>
      </c>
      <c r="F97" s="33" t="s">
        <v>1987</v>
      </c>
      <c r="G97" s="33" t="s">
        <v>1988</v>
      </c>
      <c r="H97" s="33" t="s">
        <v>3322</v>
      </c>
      <c r="I97" s="33" t="s">
        <v>3322</v>
      </c>
      <c r="J97" s="32" t="s">
        <v>3343</v>
      </c>
      <c r="K97" s="36">
        <v>852000</v>
      </c>
      <c r="L97" s="14">
        <v>852000</v>
      </c>
      <c r="M97" s="14" t="s">
        <v>678</v>
      </c>
      <c r="N97" s="14" t="s">
        <v>3281</v>
      </c>
      <c r="O97" s="14">
        <v>42310</v>
      </c>
      <c r="P97" s="36" t="s">
        <v>3272</v>
      </c>
      <c r="Q97" s="14">
        <v>10</v>
      </c>
      <c r="R97" s="14">
        <v>68370</v>
      </c>
    </row>
    <row r="98" spans="1:18" ht="47.25">
      <c r="A98" s="31">
        <v>91</v>
      </c>
      <c r="B98" s="32" t="s">
        <v>2656</v>
      </c>
      <c r="C98" s="16" t="s">
        <v>1989</v>
      </c>
      <c r="D98" s="16"/>
      <c r="E98" s="32" t="str">
        <f t="shared" si="1"/>
        <v>CuộV</v>
      </c>
      <c r="F98" s="34" t="s">
        <v>1990</v>
      </c>
      <c r="G98" s="35" t="s">
        <v>1991</v>
      </c>
      <c r="H98" s="35" t="s">
        <v>1992</v>
      </c>
      <c r="I98" s="35" t="s">
        <v>3412</v>
      </c>
      <c r="J98" s="32" t="s">
        <v>3336</v>
      </c>
      <c r="K98" s="36">
        <v>25000</v>
      </c>
      <c r="L98" s="14">
        <v>25000</v>
      </c>
      <c r="M98" s="14" t="s">
        <v>678</v>
      </c>
      <c r="N98" s="14" t="s">
        <v>3281</v>
      </c>
      <c r="O98" s="14">
        <v>42310</v>
      </c>
      <c r="P98" s="36" t="s">
        <v>3272</v>
      </c>
      <c r="Q98" s="14">
        <v>1687</v>
      </c>
      <c r="R98" s="14">
        <v>68370</v>
      </c>
    </row>
    <row r="99" spans="1:18" ht="63">
      <c r="A99" s="31">
        <v>92</v>
      </c>
      <c r="B99" s="32" t="s">
        <v>2657</v>
      </c>
      <c r="C99" s="16" t="s">
        <v>3413</v>
      </c>
      <c r="D99" s="16"/>
      <c r="E99" s="32" t="str">
        <f t="shared" si="1"/>
        <v>CáiV</v>
      </c>
      <c r="F99" s="34" t="s">
        <v>3414</v>
      </c>
      <c r="G99" s="35" t="s">
        <v>1295</v>
      </c>
      <c r="H99" s="35" t="s">
        <v>3266</v>
      </c>
      <c r="I99" s="35" t="s">
        <v>3346</v>
      </c>
      <c r="J99" s="32" t="s">
        <v>1295</v>
      </c>
      <c r="K99" s="36">
        <v>45400</v>
      </c>
      <c r="L99" s="14">
        <v>45400</v>
      </c>
      <c r="M99" s="14" t="s">
        <v>678</v>
      </c>
      <c r="N99" s="14" t="s">
        <v>3281</v>
      </c>
      <c r="O99" s="14">
        <v>42310</v>
      </c>
      <c r="P99" s="36" t="s">
        <v>3272</v>
      </c>
      <c r="Q99" s="14">
        <v>2</v>
      </c>
      <c r="R99" s="14">
        <v>68370</v>
      </c>
    </row>
    <row r="100" spans="1:18" ht="110.25">
      <c r="A100" s="31">
        <v>93</v>
      </c>
      <c r="B100" s="32" t="s">
        <v>2658</v>
      </c>
      <c r="C100" s="16" t="s">
        <v>3415</v>
      </c>
      <c r="D100" s="16"/>
      <c r="E100" s="32" t="str">
        <f t="shared" si="1"/>
        <v>CâyV</v>
      </c>
      <c r="F100" s="34" t="s">
        <v>3416</v>
      </c>
      <c r="G100" s="35" t="s">
        <v>1954</v>
      </c>
      <c r="H100" s="35" t="s">
        <v>3346</v>
      </c>
      <c r="I100" s="35" t="s">
        <v>3346</v>
      </c>
      <c r="J100" s="32" t="s">
        <v>1954</v>
      </c>
      <c r="K100" s="36">
        <v>18000</v>
      </c>
      <c r="L100" s="14">
        <v>18000</v>
      </c>
      <c r="M100" s="14" t="s">
        <v>678</v>
      </c>
      <c r="N100" s="14" t="s">
        <v>3281</v>
      </c>
      <c r="O100" s="14">
        <v>42310</v>
      </c>
      <c r="P100" s="36" t="s">
        <v>3272</v>
      </c>
      <c r="Q100" s="14">
        <v>305</v>
      </c>
      <c r="R100" s="14">
        <v>68370</v>
      </c>
    </row>
    <row r="101" spans="1:18" ht="110.25">
      <c r="A101" s="31">
        <v>94</v>
      </c>
      <c r="B101" s="32" t="s">
        <v>2659</v>
      </c>
      <c r="C101" s="16" t="s">
        <v>3415</v>
      </c>
      <c r="D101" s="16"/>
      <c r="E101" s="32" t="str">
        <f t="shared" si="1"/>
        <v>CáiV</v>
      </c>
      <c r="F101" s="34" t="s">
        <v>3417</v>
      </c>
      <c r="G101" s="35" t="s">
        <v>1295</v>
      </c>
      <c r="H101" s="35" t="s">
        <v>3346</v>
      </c>
      <c r="I101" s="35" t="s">
        <v>3346</v>
      </c>
      <c r="J101" s="32" t="s">
        <v>1295</v>
      </c>
      <c r="K101" s="36">
        <v>11400</v>
      </c>
      <c r="L101" s="14">
        <v>11400</v>
      </c>
      <c r="M101" s="14" t="s">
        <v>678</v>
      </c>
      <c r="N101" s="14" t="s">
        <v>3281</v>
      </c>
      <c r="O101" s="14">
        <v>42310</v>
      </c>
      <c r="P101" s="36" t="s">
        <v>3272</v>
      </c>
      <c r="Q101" s="14">
        <v>32</v>
      </c>
      <c r="R101" s="14">
        <v>68370</v>
      </c>
    </row>
    <row r="102" spans="1:18" ht="110.25">
      <c r="A102" s="31">
        <v>95</v>
      </c>
      <c r="B102" s="32" t="s">
        <v>2660</v>
      </c>
      <c r="C102" s="16" t="s">
        <v>3415</v>
      </c>
      <c r="D102" s="16"/>
      <c r="E102" s="32" t="str">
        <f t="shared" si="1"/>
        <v>CáiV</v>
      </c>
      <c r="F102" s="33" t="s">
        <v>3418</v>
      </c>
      <c r="G102" s="35" t="s">
        <v>1295</v>
      </c>
      <c r="H102" s="35" t="s">
        <v>3266</v>
      </c>
      <c r="I102" s="35" t="s">
        <v>3266</v>
      </c>
      <c r="J102" s="32" t="s">
        <v>1295</v>
      </c>
      <c r="K102" s="36">
        <v>75600</v>
      </c>
      <c r="L102" s="14">
        <v>75600</v>
      </c>
      <c r="M102" s="14" t="s">
        <v>678</v>
      </c>
      <c r="N102" s="14" t="s">
        <v>3281</v>
      </c>
      <c r="O102" s="14">
        <v>42310</v>
      </c>
      <c r="P102" s="36" t="s">
        <v>3272</v>
      </c>
      <c r="Q102" s="14">
        <v>22</v>
      </c>
      <c r="R102" s="14">
        <v>68370</v>
      </c>
    </row>
    <row r="103" spans="1:18" ht="110.25">
      <c r="A103" s="31">
        <v>96</v>
      </c>
      <c r="B103" s="32" t="s">
        <v>2661</v>
      </c>
      <c r="C103" s="16" t="s">
        <v>3415</v>
      </c>
      <c r="D103" s="16"/>
      <c r="E103" s="32" t="str">
        <f t="shared" si="1"/>
        <v>CáiV</v>
      </c>
      <c r="F103" s="33" t="s">
        <v>3419</v>
      </c>
      <c r="G103" s="35" t="s">
        <v>1295</v>
      </c>
      <c r="H103" s="35" t="s">
        <v>3266</v>
      </c>
      <c r="I103" s="35" t="s">
        <v>3266</v>
      </c>
      <c r="J103" s="32" t="s">
        <v>1295</v>
      </c>
      <c r="K103" s="36">
        <v>82000</v>
      </c>
      <c r="L103" s="14">
        <v>82000</v>
      </c>
      <c r="M103" s="14" t="s">
        <v>678</v>
      </c>
      <c r="N103" s="14" t="s">
        <v>3281</v>
      </c>
      <c r="O103" s="14">
        <v>42310</v>
      </c>
      <c r="P103" s="36" t="s">
        <v>3272</v>
      </c>
      <c r="Q103" s="14">
        <v>12</v>
      </c>
      <c r="R103" s="14">
        <v>68370</v>
      </c>
    </row>
    <row r="104" spans="1:18" ht="110.25">
      <c r="A104" s="31">
        <v>97</v>
      </c>
      <c r="B104" s="32" t="s">
        <v>2662</v>
      </c>
      <c r="C104" s="16" t="s">
        <v>3415</v>
      </c>
      <c r="D104" s="16"/>
      <c r="E104" s="32" t="str">
        <f t="shared" si="1"/>
        <v>CáiV</v>
      </c>
      <c r="F104" s="33" t="s">
        <v>3420</v>
      </c>
      <c r="G104" s="35" t="s">
        <v>1295</v>
      </c>
      <c r="H104" s="35" t="s">
        <v>3266</v>
      </c>
      <c r="I104" s="35" t="s">
        <v>3266</v>
      </c>
      <c r="J104" s="32" t="s">
        <v>1295</v>
      </c>
      <c r="K104" s="36">
        <v>38400</v>
      </c>
      <c r="L104" s="14">
        <v>38400</v>
      </c>
      <c r="M104" s="14" t="s">
        <v>678</v>
      </c>
      <c r="N104" s="14" t="s">
        <v>3281</v>
      </c>
      <c r="O104" s="14">
        <v>42310</v>
      </c>
      <c r="P104" s="36" t="s">
        <v>3272</v>
      </c>
      <c r="Q104" s="14">
        <v>106</v>
      </c>
      <c r="R104" s="14">
        <v>68370</v>
      </c>
    </row>
    <row r="105" spans="1:18" ht="110.25">
      <c r="A105" s="31">
        <v>98</v>
      </c>
      <c r="B105" s="32" t="s">
        <v>2663</v>
      </c>
      <c r="C105" s="16" t="s">
        <v>3415</v>
      </c>
      <c r="D105" s="16"/>
      <c r="E105" s="32" t="str">
        <f t="shared" si="1"/>
        <v>CáiV</v>
      </c>
      <c r="F105" s="33" t="s">
        <v>3421</v>
      </c>
      <c r="G105" s="35" t="s">
        <v>1295</v>
      </c>
      <c r="H105" s="35" t="s">
        <v>3266</v>
      </c>
      <c r="I105" s="35" t="s">
        <v>3266</v>
      </c>
      <c r="J105" s="32" t="s">
        <v>1295</v>
      </c>
      <c r="K105" s="36">
        <v>80000</v>
      </c>
      <c r="L105" s="14">
        <v>80000</v>
      </c>
      <c r="M105" s="14" t="s">
        <v>678</v>
      </c>
      <c r="N105" s="14" t="s">
        <v>3281</v>
      </c>
      <c r="O105" s="14">
        <v>42310</v>
      </c>
      <c r="P105" s="36" t="s">
        <v>3272</v>
      </c>
      <c r="Q105" s="14">
        <v>18</v>
      </c>
      <c r="R105" s="14">
        <v>68370</v>
      </c>
    </row>
    <row r="106" spans="1:18" ht="110.25">
      <c r="A106" s="31">
        <v>99</v>
      </c>
      <c r="B106" s="32" t="s">
        <v>2664</v>
      </c>
      <c r="C106" s="16" t="s">
        <v>3415</v>
      </c>
      <c r="D106" s="16"/>
      <c r="E106" s="32" t="str">
        <f t="shared" si="1"/>
        <v>CáiV</v>
      </c>
      <c r="F106" s="33" t="s">
        <v>3422</v>
      </c>
      <c r="G106" s="35" t="s">
        <v>1295</v>
      </c>
      <c r="H106" s="35" t="s">
        <v>3266</v>
      </c>
      <c r="I106" s="35" t="s">
        <v>3266</v>
      </c>
      <c r="J106" s="32" t="s">
        <v>1295</v>
      </c>
      <c r="K106" s="36">
        <v>45000</v>
      </c>
      <c r="L106" s="14">
        <v>45000</v>
      </c>
      <c r="M106" s="14" t="s">
        <v>678</v>
      </c>
      <c r="N106" s="14" t="s">
        <v>3281</v>
      </c>
      <c r="O106" s="14">
        <v>42310</v>
      </c>
      <c r="P106" s="36" t="s">
        <v>3272</v>
      </c>
      <c r="Q106" s="14">
        <v>119</v>
      </c>
      <c r="R106" s="14">
        <v>68370</v>
      </c>
    </row>
    <row r="107" spans="1:18" ht="110.25">
      <c r="A107" s="31">
        <v>100</v>
      </c>
      <c r="B107" s="32" t="s">
        <v>2665</v>
      </c>
      <c r="C107" s="16" t="s">
        <v>3415</v>
      </c>
      <c r="D107" s="16"/>
      <c r="E107" s="32" t="str">
        <f t="shared" si="1"/>
        <v>CáiV</v>
      </c>
      <c r="F107" s="33" t="s">
        <v>3423</v>
      </c>
      <c r="G107" s="35" t="s">
        <v>1295</v>
      </c>
      <c r="H107" s="35" t="s">
        <v>3266</v>
      </c>
      <c r="I107" s="35" t="s">
        <v>3266</v>
      </c>
      <c r="J107" s="32" t="s">
        <v>1295</v>
      </c>
      <c r="K107" s="36">
        <v>50000</v>
      </c>
      <c r="L107" s="14">
        <v>50000</v>
      </c>
      <c r="M107" s="14" t="s">
        <v>678</v>
      </c>
      <c r="N107" s="14" t="s">
        <v>3281</v>
      </c>
      <c r="O107" s="14">
        <v>42310</v>
      </c>
      <c r="P107" s="36" t="s">
        <v>3272</v>
      </c>
      <c r="Q107" s="14">
        <v>12</v>
      </c>
      <c r="R107" s="14">
        <v>68370</v>
      </c>
    </row>
    <row r="108" spans="1:18" ht="110.25">
      <c r="A108" s="31">
        <v>101</v>
      </c>
      <c r="B108" s="32" t="s">
        <v>2666</v>
      </c>
      <c r="C108" s="16" t="s">
        <v>3415</v>
      </c>
      <c r="D108" s="16"/>
      <c r="E108" s="32" t="str">
        <f t="shared" si="1"/>
        <v>CáiV</v>
      </c>
      <c r="F108" s="33" t="s">
        <v>3424</v>
      </c>
      <c r="G108" s="35" t="s">
        <v>1295</v>
      </c>
      <c r="H108" s="35" t="s">
        <v>3266</v>
      </c>
      <c r="I108" s="35" t="s">
        <v>3266</v>
      </c>
      <c r="J108" s="32" t="s">
        <v>1295</v>
      </c>
      <c r="K108" s="36">
        <v>38400</v>
      </c>
      <c r="L108" s="14">
        <v>38400</v>
      </c>
      <c r="M108" s="14" t="s">
        <v>678</v>
      </c>
      <c r="N108" s="14" t="s">
        <v>3281</v>
      </c>
      <c r="O108" s="14">
        <v>42310</v>
      </c>
      <c r="P108" s="36" t="s">
        <v>3272</v>
      </c>
      <c r="Q108" s="14">
        <v>29</v>
      </c>
      <c r="R108" s="14">
        <v>68370</v>
      </c>
    </row>
    <row r="109" spans="1:18" ht="110.25">
      <c r="A109" s="31">
        <v>102</v>
      </c>
      <c r="B109" s="32" t="s">
        <v>2667</v>
      </c>
      <c r="C109" s="16" t="s">
        <v>3415</v>
      </c>
      <c r="D109" s="16"/>
      <c r="E109" s="32" t="str">
        <f t="shared" si="1"/>
        <v>CáiV</v>
      </c>
      <c r="F109" s="33" t="s">
        <v>3425</v>
      </c>
      <c r="G109" s="35" t="s">
        <v>1295</v>
      </c>
      <c r="H109" s="35" t="s">
        <v>3266</v>
      </c>
      <c r="I109" s="35" t="s">
        <v>3266</v>
      </c>
      <c r="J109" s="32" t="s">
        <v>1295</v>
      </c>
      <c r="K109" s="36">
        <v>90000</v>
      </c>
      <c r="L109" s="14">
        <v>90000</v>
      </c>
      <c r="M109" s="14" t="s">
        <v>678</v>
      </c>
      <c r="N109" s="14" t="s">
        <v>3281</v>
      </c>
      <c r="O109" s="14">
        <v>42310</v>
      </c>
      <c r="P109" s="36" t="s">
        <v>3272</v>
      </c>
      <c r="Q109" s="14">
        <v>43</v>
      </c>
      <c r="R109" s="14">
        <v>68370</v>
      </c>
    </row>
    <row r="110" spans="1:18" ht="110.25">
      <c r="A110" s="31">
        <v>103</v>
      </c>
      <c r="B110" s="32" t="s">
        <v>2668</v>
      </c>
      <c r="C110" s="16" t="s">
        <v>3415</v>
      </c>
      <c r="D110" s="16"/>
      <c r="E110" s="32" t="str">
        <f t="shared" si="1"/>
        <v>CáiV</v>
      </c>
      <c r="F110" s="33" t="s">
        <v>3426</v>
      </c>
      <c r="G110" s="35" t="s">
        <v>1295</v>
      </c>
      <c r="H110" s="35" t="s">
        <v>3266</v>
      </c>
      <c r="I110" s="35" t="s">
        <v>3266</v>
      </c>
      <c r="J110" s="32" t="s">
        <v>1295</v>
      </c>
      <c r="K110" s="36">
        <v>60000</v>
      </c>
      <c r="L110" s="14">
        <v>60000</v>
      </c>
      <c r="M110" s="14" t="s">
        <v>678</v>
      </c>
      <c r="N110" s="14" t="s">
        <v>3281</v>
      </c>
      <c r="O110" s="14">
        <v>42310</v>
      </c>
      <c r="P110" s="36" t="s">
        <v>3272</v>
      </c>
      <c r="Q110" s="14">
        <v>30</v>
      </c>
      <c r="R110" s="14">
        <v>68370</v>
      </c>
    </row>
    <row r="111" spans="1:18" ht="110.25">
      <c r="A111" s="31">
        <v>104</v>
      </c>
      <c r="B111" s="32" t="s">
        <v>2669</v>
      </c>
      <c r="C111" s="16" t="s">
        <v>3415</v>
      </c>
      <c r="D111" s="16"/>
      <c r="E111" s="32" t="str">
        <f t="shared" si="1"/>
        <v>CáiV</v>
      </c>
      <c r="F111" s="33" t="s">
        <v>3427</v>
      </c>
      <c r="G111" s="35" t="s">
        <v>1295</v>
      </c>
      <c r="H111" s="35" t="s">
        <v>3266</v>
      </c>
      <c r="I111" s="35" t="s">
        <v>3266</v>
      </c>
      <c r="J111" s="32" t="s">
        <v>1295</v>
      </c>
      <c r="K111" s="36">
        <v>100000</v>
      </c>
      <c r="L111" s="14">
        <v>100000</v>
      </c>
      <c r="M111" s="14" t="s">
        <v>678</v>
      </c>
      <c r="N111" s="14" t="s">
        <v>3281</v>
      </c>
      <c r="O111" s="14">
        <v>42310</v>
      </c>
      <c r="P111" s="36" t="s">
        <v>3272</v>
      </c>
      <c r="Q111" s="14">
        <v>11</v>
      </c>
      <c r="R111" s="14">
        <v>68370</v>
      </c>
    </row>
    <row r="112" spans="1:18" ht="110.25">
      <c r="A112" s="31">
        <v>105</v>
      </c>
      <c r="B112" s="32" t="s">
        <v>2670</v>
      </c>
      <c r="C112" s="16" t="s">
        <v>3415</v>
      </c>
      <c r="D112" s="16"/>
      <c r="E112" s="32" t="str">
        <f t="shared" si="1"/>
        <v>CáiV</v>
      </c>
      <c r="F112" s="33" t="s">
        <v>3428</v>
      </c>
      <c r="G112" s="35" t="s">
        <v>1295</v>
      </c>
      <c r="H112" s="35" t="s">
        <v>3266</v>
      </c>
      <c r="I112" s="35" t="s">
        <v>3266</v>
      </c>
      <c r="J112" s="32" t="s">
        <v>1295</v>
      </c>
      <c r="K112" s="36">
        <v>45000</v>
      </c>
      <c r="L112" s="14">
        <v>45000</v>
      </c>
      <c r="M112" s="14" t="s">
        <v>678</v>
      </c>
      <c r="N112" s="14" t="s">
        <v>3281</v>
      </c>
      <c r="O112" s="14">
        <v>42310</v>
      </c>
      <c r="P112" s="36" t="s">
        <v>3272</v>
      </c>
      <c r="Q112" s="14">
        <v>10</v>
      </c>
      <c r="R112" s="14">
        <v>68370</v>
      </c>
    </row>
    <row r="113" spans="1:18" ht="47.25">
      <c r="A113" s="31">
        <v>106</v>
      </c>
      <c r="B113" s="32" t="s">
        <v>2671</v>
      </c>
      <c r="C113" s="16" t="s">
        <v>3429</v>
      </c>
      <c r="D113" s="16"/>
      <c r="E113" s="32" t="str">
        <f t="shared" si="1"/>
        <v>CuộV</v>
      </c>
      <c r="F113" s="34" t="s">
        <v>3429</v>
      </c>
      <c r="G113" s="35" t="s">
        <v>3336</v>
      </c>
      <c r="H113" s="35" t="s">
        <v>3430</v>
      </c>
      <c r="I113" s="35" t="s">
        <v>3350</v>
      </c>
      <c r="J113" s="32" t="s">
        <v>3336</v>
      </c>
      <c r="K113" s="36">
        <v>136000</v>
      </c>
      <c r="L113" s="14">
        <v>136000</v>
      </c>
      <c r="M113" s="14" t="s">
        <v>678</v>
      </c>
      <c r="N113" s="14" t="s">
        <v>3281</v>
      </c>
      <c r="O113" s="14">
        <v>42310</v>
      </c>
      <c r="P113" s="36" t="s">
        <v>3268</v>
      </c>
      <c r="Q113" s="14">
        <v>36</v>
      </c>
      <c r="R113" s="14">
        <v>68370</v>
      </c>
    </row>
    <row r="114" spans="1:18" ht="78.75">
      <c r="A114" s="31">
        <v>107</v>
      </c>
      <c r="B114" s="32" t="s">
        <v>2672</v>
      </c>
      <c r="C114" s="16" t="s">
        <v>3431</v>
      </c>
      <c r="D114" s="16"/>
      <c r="E114" s="32" t="str">
        <f t="shared" si="1"/>
        <v>CáiV</v>
      </c>
      <c r="F114" s="34" t="s">
        <v>3432</v>
      </c>
      <c r="G114" s="35" t="s">
        <v>3433</v>
      </c>
      <c r="H114" s="35" t="s">
        <v>3434</v>
      </c>
      <c r="I114" s="35" t="s">
        <v>3434</v>
      </c>
      <c r="J114" s="37" t="s">
        <v>1295</v>
      </c>
      <c r="K114" s="36">
        <v>200</v>
      </c>
      <c r="L114" s="14">
        <v>200</v>
      </c>
      <c r="M114" s="14" t="s">
        <v>678</v>
      </c>
      <c r="N114" s="14" t="s">
        <v>3281</v>
      </c>
      <c r="O114" s="14">
        <v>42310</v>
      </c>
      <c r="P114" s="36" t="s">
        <v>3268</v>
      </c>
      <c r="Q114" s="14">
        <v>52050</v>
      </c>
      <c r="R114" s="14">
        <v>68370</v>
      </c>
    </row>
    <row r="115" spans="1:18" ht="78.75">
      <c r="A115" s="31">
        <v>108</v>
      </c>
      <c r="B115" s="32" t="s">
        <v>2673</v>
      </c>
      <c r="C115" s="16" t="s">
        <v>3431</v>
      </c>
      <c r="D115" s="16"/>
      <c r="E115" s="32" t="str">
        <f t="shared" si="1"/>
        <v>CáiV</v>
      </c>
      <c r="F115" s="34" t="s">
        <v>2468</v>
      </c>
      <c r="G115" s="35" t="s">
        <v>2469</v>
      </c>
      <c r="H115" s="35" t="s">
        <v>3434</v>
      </c>
      <c r="I115" s="35" t="s">
        <v>3434</v>
      </c>
      <c r="J115" s="37" t="s">
        <v>1295</v>
      </c>
      <c r="K115" s="36">
        <v>200</v>
      </c>
      <c r="L115" s="14">
        <v>200</v>
      </c>
      <c r="M115" s="14" t="s">
        <v>678</v>
      </c>
      <c r="N115" s="14" t="s">
        <v>3281</v>
      </c>
      <c r="O115" s="14">
        <v>42310</v>
      </c>
      <c r="P115" s="36" t="s">
        <v>3268</v>
      </c>
      <c r="Q115" s="14">
        <v>19481</v>
      </c>
      <c r="R115" s="14">
        <v>68370</v>
      </c>
    </row>
    <row r="116" spans="1:18" ht="47.25">
      <c r="A116" s="31">
        <v>109</v>
      </c>
      <c r="B116" s="32" t="s">
        <v>2674</v>
      </c>
      <c r="C116" s="16" t="s">
        <v>2470</v>
      </c>
      <c r="D116" s="16"/>
      <c r="E116" s="32" t="str">
        <f t="shared" si="1"/>
        <v>MiếV</v>
      </c>
      <c r="F116" s="34" t="s">
        <v>2471</v>
      </c>
      <c r="G116" s="35" t="s">
        <v>2472</v>
      </c>
      <c r="H116" s="35" t="s">
        <v>2473</v>
      </c>
      <c r="I116" s="35" t="s">
        <v>2474</v>
      </c>
      <c r="J116" s="32" t="s">
        <v>3343</v>
      </c>
      <c r="K116" s="36">
        <v>2300</v>
      </c>
      <c r="L116" s="14">
        <v>2300</v>
      </c>
      <c r="M116" s="14" t="s">
        <v>678</v>
      </c>
      <c r="N116" s="14" t="s">
        <v>3281</v>
      </c>
      <c r="O116" s="14">
        <v>42310</v>
      </c>
      <c r="P116" s="36" t="s">
        <v>3272</v>
      </c>
      <c r="Q116" s="14">
        <v>2624</v>
      </c>
      <c r="R116" s="14">
        <v>68370</v>
      </c>
    </row>
    <row r="117" spans="1:18" ht="63">
      <c r="A117" s="31">
        <v>110</v>
      </c>
      <c r="B117" s="32" t="s">
        <v>2675</v>
      </c>
      <c r="C117" s="16" t="s">
        <v>2475</v>
      </c>
      <c r="D117" s="16"/>
      <c r="E117" s="32" t="str">
        <f t="shared" si="1"/>
        <v>CáiV</v>
      </c>
      <c r="F117" s="34" t="s">
        <v>2476</v>
      </c>
      <c r="G117" s="35" t="s">
        <v>2477</v>
      </c>
      <c r="H117" s="35" t="s">
        <v>2478</v>
      </c>
      <c r="I117" s="35" t="s">
        <v>2478</v>
      </c>
      <c r="J117" s="32" t="s">
        <v>1295</v>
      </c>
      <c r="K117" s="36">
        <v>100000</v>
      </c>
      <c r="L117" s="14">
        <v>100000</v>
      </c>
      <c r="M117" s="14" t="s">
        <v>678</v>
      </c>
      <c r="N117" s="14" t="s">
        <v>3281</v>
      </c>
      <c r="O117" s="14">
        <v>42310</v>
      </c>
      <c r="P117" s="36" t="s">
        <v>3272</v>
      </c>
      <c r="Q117" s="14">
        <v>7</v>
      </c>
      <c r="R117" s="14">
        <v>68370</v>
      </c>
    </row>
    <row r="118" spans="1:18" ht="47.25">
      <c r="A118" s="31">
        <v>111</v>
      </c>
      <c r="B118" s="32" t="s">
        <v>600</v>
      </c>
      <c r="C118" s="16" t="s">
        <v>2475</v>
      </c>
      <c r="D118" s="16"/>
      <c r="E118" s="32" t="str">
        <f t="shared" si="1"/>
        <v>CáiV</v>
      </c>
      <c r="F118" s="34" t="s">
        <v>2479</v>
      </c>
      <c r="G118" s="35" t="s">
        <v>2477</v>
      </c>
      <c r="H118" s="35" t="s">
        <v>2478</v>
      </c>
      <c r="I118" s="35" t="s">
        <v>2480</v>
      </c>
      <c r="J118" s="32" t="s">
        <v>1295</v>
      </c>
      <c r="K118" s="36">
        <v>288000</v>
      </c>
      <c r="L118" s="14">
        <v>288000</v>
      </c>
      <c r="M118" s="14" t="s">
        <v>678</v>
      </c>
      <c r="N118" s="14" t="s">
        <v>3281</v>
      </c>
      <c r="O118" s="14">
        <v>42310</v>
      </c>
      <c r="P118" s="36" t="s">
        <v>3268</v>
      </c>
      <c r="Q118" s="14">
        <v>1</v>
      </c>
      <c r="R118" s="14">
        <v>68370</v>
      </c>
    </row>
    <row r="119" spans="1:18" ht="47.25">
      <c r="A119" s="31">
        <v>112</v>
      </c>
      <c r="B119" s="32" t="s">
        <v>601</v>
      </c>
      <c r="C119" s="16" t="s">
        <v>2475</v>
      </c>
      <c r="D119" s="16"/>
      <c r="E119" s="32" t="str">
        <f t="shared" si="1"/>
        <v>CáiV</v>
      </c>
      <c r="F119" s="34" t="s">
        <v>2481</v>
      </c>
      <c r="G119" s="35" t="s">
        <v>2477</v>
      </c>
      <c r="H119" s="35" t="s">
        <v>2478</v>
      </c>
      <c r="I119" s="35" t="s">
        <v>2480</v>
      </c>
      <c r="J119" s="32" t="s">
        <v>1295</v>
      </c>
      <c r="K119" s="36">
        <v>288000</v>
      </c>
      <c r="L119" s="14">
        <v>288000</v>
      </c>
      <c r="M119" s="14" t="s">
        <v>678</v>
      </c>
      <c r="N119" s="14" t="s">
        <v>3281</v>
      </c>
      <c r="O119" s="14">
        <v>42310</v>
      </c>
      <c r="P119" s="36" t="s">
        <v>3268</v>
      </c>
      <c r="Q119" s="14">
        <v>1</v>
      </c>
      <c r="R119" s="14">
        <v>68370</v>
      </c>
    </row>
    <row r="120" spans="1:18" ht="63">
      <c r="A120" s="31">
        <v>113</v>
      </c>
      <c r="B120" s="32" t="s">
        <v>602</v>
      </c>
      <c r="C120" s="16" t="s">
        <v>2475</v>
      </c>
      <c r="D120" s="16"/>
      <c r="E120" s="32" t="str">
        <f t="shared" si="1"/>
        <v>CáiV</v>
      </c>
      <c r="F120" s="34" t="s">
        <v>2482</v>
      </c>
      <c r="G120" s="35" t="s">
        <v>2477</v>
      </c>
      <c r="H120" s="35" t="s">
        <v>3316</v>
      </c>
      <c r="I120" s="35" t="s">
        <v>3316</v>
      </c>
      <c r="J120" s="32" t="s">
        <v>1295</v>
      </c>
      <c r="K120" s="36">
        <v>61200</v>
      </c>
      <c r="L120" s="14">
        <v>61200</v>
      </c>
      <c r="M120" s="14" t="s">
        <v>678</v>
      </c>
      <c r="N120" s="14" t="s">
        <v>3281</v>
      </c>
      <c r="O120" s="14">
        <v>42310</v>
      </c>
      <c r="P120" s="36" t="s">
        <v>3268</v>
      </c>
      <c r="Q120" s="14">
        <v>5</v>
      </c>
      <c r="R120" s="14">
        <v>68370</v>
      </c>
    </row>
    <row r="121" spans="1:18" ht="63">
      <c r="A121" s="31">
        <v>114</v>
      </c>
      <c r="B121" s="32" t="s">
        <v>603</v>
      </c>
      <c r="C121" s="16" t="s">
        <v>2475</v>
      </c>
      <c r="D121" s="16"/>
      <c r="E121" s="32" t="str">
        <f t="shared" si="1"/>
        <v>CáiV</v>
      </c>
      <c r="F121" s="34" t="s">
        <v>2483</v>
      </c>
      <c r="G121" s="35" t="s">
        <v>2477</v>
      </c>
      <c r="H121" s="35" t="s">
        <v>1871</v>
      </c>
      <c r="I121" s="35" t="s">
        <v>3375</v>
      </c>
      <c r="J121" s="32" t="s">
        <v>1295</v>
      </c>
      <c r="K121" s="36">
        <v>32400</v>
      </c>
      <c r="L121" s="14">
        <v>32400</v>
      </c>
      <c r="M121" s="14" t="s">
        <v>678</v>
      </c>
      <c r="N121" s="14" t="s">
        <v>3281</v>
      </c>
      <c r="O121" s="14">
        <v>42310</v>
      </c>
      <c r="P121" s="36" t="s">
        <v>3272</v>
      </c>
      <c r="Q121" s="14">
        <v>52</v>
      </c>
      <c r="R121" s="14">
        <v>68370</v>
      </c>
    </row>
    <row r="122" spans="1:18" ht="47.25">
      <c r="A122" s="31">
        <v>115</v>
      </c>
      <c r="B122" s="32" t="s">
        <v>604</v>
      </c>
      <c r="C122" s="16" t="s">
        <v>2484</v>
      </c>
      <c r="D122" s="16"/>
      <c r="E122" s="32" t="str">
        <f t="shared" si="1"/>
        <v>CáiV</v>
      </c>
      <c r="F122" s="34" t="s">
        <v>2485</v>
      </c>
      <c r="G122" s="35" t="s">
        <v>2477</v>
      </c>
      <c r="H122" s="35" t="s">
        <v>2478</v>
      </c>
      <c r="I122" s="35" t="s">
        <v>2478</v>
      </c>
      <c r="J122" s="32" t="s">
        <v>1295</v>
      </c>
      <c r="K122" s="36">
        <v>21500</v>
      </c>
      <c r="L122" s="14">
        <v>21500</v>
      </c>
      <c r="M122" s="14" t="s">
        <v>678</v>
      </c>
      <c r="N122" s="14" t="s">
        <v>3281</v>
      </c>
      <c r="O122" s="14">
        <v>42310</v>
      </c>
      <c r="P122" s="36" t="s">
        <v>3272</v>
      </c>
      <c r="Q122" s="14">
        <v>13</v>
      </c>
      <c r="R122" s="14">
        <v>68370</v>
      </c>
    </row>
    <row r="123" spans="1:18" ht="47.25">
      <c r="A123" s="31">
        <v>116</v>
      </c>
      <c r="B123" s="32" t="s">
        <v>605</v>
      </c>
      <c r="C123" s="16" t="s">
        <v>2486</v>
      </c>
      <c r="D123" s="16"/>
      <c r="E123" s="32" t="str">
        <f t="shared" si="1"/>
        <v>CáiV</v>
      </c>
      <c r="F123" s="34" t="s">
        <v>2486</v>
      </c>
      <c r="G123" s="35" t="s">
        <v>1295</v>
      </c>
      <c r="H123" s="35" t="s">
        <v>3346</v>
      </c>
      <c r="I123" s="35" t="s">
        <v>3346</v>
      </c>
      <c r="J123" s="32" t="s">
        <v>1295</v>
      </c>
      <c r="K123" s="36">
        <v>120000</v>
      </c>
      <c r="L123" s="14">
        <v>120000</v>
      </c>
      <c r="M123" s="14" t="s">
        <v>678</v>
      </c>
      <c r="N123" s="14" t="s">
        <v>3281</v>
      </c>
      <c r="O123" s="14">
        <v>42310</v>
      </c>
      <c r="P123" s="36" t="s">
        <v>3268</v>
      </c>
      <c r="Q123" s="14">
        <v>1</v>
      </c>
      <c r="R123" s="14">
        <v>68370</v>
      </c>
    </row>
    <row r="124" spans="1:18" ht="47.25">
      <c r="A124" s="31">
        <v>117</v>
      </c>
      <c r="B124" s="32" t="s">
        <v>606</v>
      </c>
      <c r="C124" s="16" t="s">
        <v>2487</v>
      </c>
      <c r="D124" s="16"/>
      <c r="E124" s="32" t="str">
        <f t="shared" si="1"/>
        <v>CáiV</v>
      </c>
      <c r="F124" s="34" t="s">
        <v>2488</v>
      </c>
      <c r="G124" s="39" t="s">
        <v>1295</v>
      </c>
      <c r="H124" s="35" t="s">
        <v>3316</v>
      </c>
      <c r="I124" s="35" t="s">
        <v>3316</v>
      </c>
      <c r="J124" s="32" t="s">
        <v>1295</v>
      </c>
      <c r="K124" s="36">
        <v>60000</v>
      </c>
      <c r="L124" s="14">
        <v>60000</v>
      </c>
      <c r="M124" s="14" t="s">
        <v>678</v>
      </c>
      <c r="N124" s="14" t="s">
        <v>3281</v>
      </c>
      <c r="O124" s="14">
        <v>42310</v>
      </c>
      <c r="P124" s="36" t="s">
        <v>3268</v>
      </c>
      <c r="Q124" s="14">
        <v>1</v>
      </c>
      <c r="R124" s="14">
        <v>68370</v>
      </c>
    </row>
    <row r="125" spans="1:18" ht="47.25">
      <c r="A125" s="31">
        <v>118</v>
      </c>
      <c r="B125" s="32" t="s">
        <v>607</v>
      </c>
      <c r="C125" s="16" t="s">
        <v>2487</v>
      </c>
      <c r="D125" s="16"/>
      <c r="E125" s="32" t="str">
        <f t="shared" si="1"/>
        <v>CáiV</v>
      </c>
      <c r="F125" s="34" t="s">
        <v>2489</v>
      </c>
      <c r="G125" s="39" t="s">
        <v>1295</v>
      </c>
      <c r="H125" s="35" t="s">
        <v>3316</v>
      </c>
      <c r="I125" s="35" t="s">
        <v>3316</v>
      </c>
      <c r="J125" s="32" t="s">
        <v>1295</v>
      </c>
      <c r="K125" s="36">
        <v>72000</v>
      </c>
      <c r="L125" s="14">
        <v>72000</v>
      </c>
      <c r="M125" s="14" t="s">
        <v>678</v>
      </c>
      <c r="N125" s="14" t="s">
        <v>3281</v>
      </c>
      <c r="O125" s="14">
        <v>42310</v>
      </c>
      <c r="P125" s="36" t="s">
        <v>3268</v>
      </c>
      <c r="Q125" s="14">
        <v>1</v>
      </c>
      <c r="R125" s="14">
        <v>68370</v>
      </c>
    </row>
    <row r="126" spans="1:18" ht="47.25">
      <c r="A126" s="31">
        <v>119</v>
      </c>
      <c r="B126" s="32" t="s">
        <v>608</v>
      </c>
      <c r="C126" s="16" t="s">
        <v>2487</v>
      </c>
      <c r="D126" s="16"/>
      <c r="E126" s="32" t="str">
        <f t="shared" si="1"/>
        <v>CáiV</v>
      </c>
      <c r="F126" s="34" t="s">
        <v>2490</v>
      </c>
      <c r="G126" s="39" t="s">
        <v>1295</v>
      </c>
      <c r="H126" s="35" t="s">
        <v>3316</v>
      </c>
      <c r="I126" s="35" t="s">
        <v>3316</v>
      </c>
      <c r="J126" s="32" t="s">
        <v>1295</v>
      </c>
      <c r="K126" s="36">
        <v>84000</v>
      </c>
      <c r="L126" s="14">
        <v>84000</v>
      </c>
      <c r="M126" s="14" t="s">
        <v>678</v>
      </c>
      <c r="N126" s="14" t="s">
        <v>3281</v>
      </c>
      <c r="O126" s="14">
        <v>42310</v>
      </c>
      <c r="P126" s="36" t="s">
        <v>3268</v>
      </c>
      <c r="Q126" s="14">
        <v>1</v>
      </c>
      <c r="R126" s="14">
        <v>68370</v>
      </c>
    </row>
    <row r="127" spans="1:18" ht="47.25">
      <c r="A127" s="31">
        <v>120</v>
      </c>
      <c r="B127" s="32" t="s">
        <v>609</v>
      </c>
      <c r="C127" s="16" t="s">
        <v>2487</v>
      </c>
      <c r="D127" s="16"/>
      <c r="E127" s="32" t="str">
        <f t="shared" si="1"/>
        <v>CáiV</v>
      </c>
      <c r="F127" s="34" t="s">
        <v>2491</v>
      </c>
      <c r="G127" s="39" t="s">
        <v>1295</v>
      </c>
      <c r="H127" s="35" t="s">
        <v>3316</v>
      </c>
      <c r="I127" s="35" t="s">
        <v>3316</v>
      </c>
      <c r="J127" s="32" t="s">
        <v>1295</v>
      </c>
      <c r="K127" s="36">
        <v>108000</v>
      </c>
      <c r="L127" s="14">
        <v>108000</v>
      </c>
      <c r="M127" s="14" t="s">
        <v>678</v>
      </c>
      <c r="N127" s="14" t="s">
        <v>3281</v>
      </c>
      <c r="O127" s="14">
        <v>42310</v>
      </c>
      <c r="P127" s="36" t="s">
        <v>3268</v>
      </c>
      <c r="Q127" s="14">
        <v>1</v>
      </c>
      <c r="R127" s="14">
        <v>68370</v>
      </c>
    </row>
    <row r="128" spans="1:18" ht="47.25">
      <c r="A128" s="31">
        <v>121</v>
      </c>
      <c r="B128" s="32" t="s">
        <v>610</v>
      </c>
      <c r="C128" s="16" t="s">
        <v>3435</v>
      </c>
      <c r="D128" s="16"/>
      <c r="E128" s="32" t="str">
        <f t="shared" si="1"/>
        <v>CáiV</v>
      </c>
      <c r="F128" s="34" t="s">
        <v>3436</v>
      </c>
      <c r="G128" s="39" t="s">
        <v>1295</v>
      </c>
      <c r="H128" s="35" t="s">
        <v>3437</v>
      </c>
      <c r="I128" s="35" t="s">
        <v>3437</v>
      </c>
      <c r="J128" s="32" t="s">
        <v>1295</v>
      </c>
      <c r="K128" s="36">
        <v>42000</v>
      </c>
      <c r="L128" s="14">
        <v>42000</v>
      </c>
      <c r="M128" s="14" t="s">
        <v>678</v>
      </c>
      <c r="N128" s="14" t="s">
        <v>3281</v>
      </c>
      <c r="O128" s="14">
        <v>42310</v>
      </c>
      <c r="P128" s="36" t="s">
        <v>3268</v>
      </c>
      <c r="Q128" s="14">
        <v>1</v>
      </c>
      <c r="R128" s="14">
        <v>68370</v>
      </c>
    </row>
    <row r="129" spans="1:18" ht="47.25">
      <c r="A129" s="31">
        <v>122</v>
      </c>
      <c r="B129" s="32" t="s">
        <v>611</v>
      </c>
      <c r="C129" s="16" t="s">
        <v>3435</v>
      </c>
      <c r="D129" s="16"/>
      <c r="E129" s="32" t="str">
        <f t="shared" si="1"/>
        <v>CáiV</v>
      </c>
      <c r="F129" s="34" t="s">
        <v>3438</v>
      </c>
      <c r="G129" s="39" t="s">
        <v>1295</v>
      </c>
      <c r="H129" s="35" t="s">
        <v>3316</v>
      </c>
      <c r="I129" s="35" t="s">
        <v>3316</v>
      </c>
      <c r="J129" s="32" t="s">
        <v>1295</v>
      </c>
      <c r="K129" s="36">
        <v>36000</v>
      </c>
      <c r="L129" s="14">
        <v>36000</v>
      </c>
      <c r="M129" s="14" t="s">
        <v>678</v>
      </c>
      <c r="N129" s="14" t="s">
        <v>3281</v>
      </c>
      <c r="O129" s="14">
        <v>42310</v>
      </c>
      <c r="P129" s="36" t="s">
        <v>3268</v>
      </c>
      <c r="Q129" s="14">
        <v>1</v>
      </c>
      <c r="R129" s="14">
        <v>68370</v>
      </c>
    </row>
    <row r="130" spans="1:20" s="50" customFormat="1" ht="47.25">
      <c r="A130" s="42">
        <v>123</v>
      </c>
      <c r="B130" s="32" t="s">
        <v>612</v>
      </c>
      <c r="C130" s="60" t="s">
        <v>3263</v>
      </c>
      <c r="D130" s="60"/>
      <c r="E130" s="42" t="str">
        <f>LEFT(J130,3)&amp;"V"</f>
        <v>GóiV</v>
      </c>
      <c r="F130" s="44" t="s">
        <v>3269</v>
      </c>
      <c r="G130" s="45" t="s">
        <v>3270</v>
      </c>
      <c r="H130" s="46" t="s">
        <v>3266</v>
      </c>
      <c r="I130" s="46" t="s">
        <v>3267</v>
      </c>
      <c r="J130" s="47" t="s">
        <v>549</v>
      </c>
      <c r="K130" s="48">
        <v>4700</v>
      </c>
      <c r="L130" s="49">
        <v>4700</v>
      </c>
      <c r="M130" s="14" t="s">
        <v>678</v>
      </c>
      <c r="N130" s="14" t="s">
        <v>3281</v>
      </c>
      <c r="O130" s="14">
        <v>42310</v>
      </c>
      <c r="P130" s="48" t="s">
        <v>3272</v>
      </c>
      <c r="Q130" s="49">
        <v>117</v>
      </c>
      <c r="R130" s="14">
        <v>68370</v>
      </c>
      <c r="T130" s="51"/>
    </row>
    <row r="131" spans="1:20" s="50" customFormat="1" ht="47.25">
      <c r="A131" s="42">
        <v>124</v>
      </c>
      <c r="B131" s="32" t="s">
        <v>613</v>
      </c>
      <c r="C131" s="60" t="s">
        <v>3347</v>
      </c>
      <c r="D131" s="60"/>
      <c r="E131" s="42" t="str">
        <f aca="true" t="shared" si="2" ref="E131:E194">LEFT(J131,3)&amp;"V"</f>
        <v>MiếV</v>
      </c>
      <c r="F131" s="44" t="s">
        <v>3348</v>
      </c>
      <c r="G131" s="45" t="s">
        <v>3349</v>
      </c>
      <c r="H131" s="46" t="s">
        <v>3439</v>
      </c>
      <c r="I131" s="46" t="s">
        <v>3440</v>
      </c>
      <c r="J131" s="47" t="s">
        <v>3343</v>
      </c>
      <c r="K131" s="48">
        <v>5000</v>
      </c>
      <c r="L131" s="49">
        <v>5000</v>
      </c>
      <c r="M131" s="14" t="s">
        <v>678</v>
      </c>
      <c r="N131" s="14" t="s">
        <v>3281</v>
      </c>
      <c r="O131" s="14">
        <v>42310</v>
      </c>
      <c r="P131" s="48" t="s">
        <v>3272</v>
      </c>
      <c r="Q131" s="49">
        <v>42</v>
      </c>
      <c r="R131" s="14">
        <v>68370</v>
      </c>
      <c r="T131" s="51"/>
    </row>
    <row r="132" spans="1:20" s="50" customFormat="1" ht="47.25">
      <c r="A132" s="42">
        <v>125</v>
      </c>
      <c r="B132" s="32" t="s">
        <v>614</v>
      </c>
      <c r="C132" s="60" t="s">
        <v>3347</v>
      </c>
      <c r="D132" s="60"/>
      <c r="E132" s="42" t="str">
        <f t="shared" si="2"/>
        <v>MiếV</v>
      </c>
      <c r="F132" s="44" t="s">
        <v>3351</v>
      </c>
      <c r="G132" s="45" t="s">
        <v>3349</v>
      </c>
      <c r="H132" s="46" t="s">
        <v>3439</v>
      </c>
      <c r="I132" s="46" t="s">
        <v>3440</v>
      </c>
      <c r="J132" s="47" t="s">
        <v>3343</v>
      </c>
      <c r="K132" s="48">
        <v>6539</v>
      </c>
      <c r="L132" s="49">
        <v>6539</v>
      </c>
      <c r="M132" s="14" t="s">
        <v>678</v>
      </c>
      <c r="N132" s="14" t="s">
        <v>3281</v>
      </c>
      <c r="O132" s="14">
        <v>42310</v>
      </c>
      <c r="P132" s="48" t="s">
        <v>3272</v>
      </c>
      <c r="Q132" s="49">
        <v>42</v>
      </c>
      <c r="R132" s="14">
        <v>68370</v>
      </c>
      <c r="T132" s="51"/>
    </row>
    <row r="133" spans="1:20" s="50" customFormat="1" ht="47.25">
      <c r="A133" s="42">
        <v>126</v>
      </c>
      <c r="B133" s="32" t="s">
        <v>615</v>
      </c>
      <c r="C133" s="60" t="s">
        <v>3334</v>
      </c>
      <c r="D133" s="60"/>
      <c r="E133" s="42" t="str">
        <f t="shared" si="2"/>
        <v>CuộV</v>
      </c>
      <c r="F133" s="44" t="s">
        <v>3335</v>
      </c>
      <c r="G133" s="45" t="s">
        <v>3336</v>
      </c>
      <c r="H133" s="46" t="s">
        <v>3441</v>
      </c>
      <c r="I133" s="46" t="s">
        <v>3342</v>
      </c>
      <c r="J133" s="47" t="s">
        <v>3336</v>
      </c>
      <c r="K133" s="48">
        <v>15000</v>
      </c>
      <c r="L133" s="49">
        <v>15000</v>
      </c>
      <c r="M133" s="14" t="s">
        <v>678</v>
      </c>
      <c r="N133" s="14" t="s">
        <v>3281</v>
      </c>
      <c r="O133" s="14">
        <v>42310</v>
      </c>
      <c r="P133" s="48" t="s">
        <v>3272</v>
      </c>
      <c r="Q133" s="49">
        <v>237</v>
      </c>
      <c r="R133" s="14">
        <v>68370</v>
      </c>
      <c r="T133" s="51"/>
    </row>
    <row r="134" spans="1:20" s="50" customFormat="1" ht="47.25">
      <c r="A134" s="42">
        <v>127</v>
      </c>
      <c r="B134" s="32" t="s">
        <v>616</v>
      </c>
      <c r="C134" s="60" t="s">
        <v>3334</v>
      </c>
      <c r="D134" s="60"/>
      <c r="E134" s="42" t="str">
        <f t="shared" si="2"/>
        <v>CuộV</v>
      </c>
      <c r="F134" s="44" t="s">
        <v>3335</v>
      </c>
      <c r="G134" s="45" t="s">
        <v>3336</v>
      </c>
      <c r="H134" s="46" t="s">
        <v>3441</v>
      </c>
      <c r="I134" s="46" t="s">
        <v>3342</v>
      </c>
      <c r="J134" s="47" t="s">
        <v>3336</v>
      </c>
      <c r="K134" s="48">
        <v>10800</v>
      </c>
      <c r="L134" s="49">
        <v>10800</v>
      </c>
      <c r="M134" s="14" t="s">
        <v>678</v>
      </c>
      <c r="N134" s="14" t="s">
        <v>3281</v>
      </c>
      <c r="O134" s="14">
        <v>42310</v>
      </c>
      <c r="P134" s="48" t="s">
        <v>3272</v>
      </c>
      <c r="Q134" s="49">
        <v>6</v>
      </c>
      <c r="R134" s="14">
        <v>68370</v>
      </c>
      <c r="T134" s="51"/>
    </row>
    <row r="135" spans="1:20" s="50" customFormat="1" ht="47.25">
      <c r="A135" s="42">
        <v>128</v>
      </c>
      <c r="B135" s="32" t="s">
        <v>617</v>
      </c>
      <c r="C135" s="60" t="s">
        <v>3339</v>
      </c>
      <c r="D135" s="60"/>
      <c r="E135" s="42" t="str">
        <f t="shared" si="2"/>
        <v>MiếV</v>
      </c>
      <c r="F135" s="44" t="s">
        <v>3340</v>
      </c>
      <c r="G135" s="45" t="s">
        <v>3341</v>
      </c>
      <c r="H135" s="46" t="s">
        <v>3337</v>
      </c>
      <c r="I135" s="46" t="s">
        <v>3338</v>
      </c>
      <c r="J135" s="47" t="s">
        <v>3343</v>
      </c>
      <c r="K135" s="44">
        <v>450</v>
      </c>
      <c r="L135" s="52">
        <v>450</v>
      </c>
      <c r="M135" s="14" t="s">
        <v>678</v>
      </c>
      <c r="N135" s="14" t="s">
        <v>3281</v>
      </c>
      <c r="O135" s="14">
        <v>42310</v>
      </c>
      <c r="P135" s="48" t="s">
        <v>3272</v>
      </c>
      <c r="Q135" s="49">
        <v>807</v>
      </c>
      <c r="R135" s="14">
        <v>68370</v>
      </c>
      <c r="T135" s="51"/>
    </row>
    <row r="136" spans="1:20" s="50" customFormat="1" ht="47.25">
      <c r="A136" s="42">
        <v>129</v>
      </c>
      <c r="B136" s="32" t="s">
        <v>618</v>
      </c>
      <c r="C136" s="60" t="s">
        <v>3339</v>
      </c>
      <c r="D136" s="60"/>
      <c r="E136" s="42" t="str">
        <f t="shared" si="2"/>
        <v>MiếV</v>
      </c>
      <c r="F136" s="44" t="s">
        <v>3340</v>
      </c>
      <c r="G136" s="45" t="s">
        <v>3341</v>
      </c>
      <c r="H136" s="46" t="s">
        <v>3337</v>
      </c>
      <c r="I136" s="46" t="s">
        <v>3338</v>
      </c>
      <c r="J136" s="47" t="s">
        <v>3343</v>
      </c>
      <c r="K136" s="44">
        <v>328</v>
      </c>
      <c r="L136" s="52">
        <v>328</v>
      </c>
      <c r="M136" s="14" t="s">
        <v>678</v>
      </c>
      <c r="N136" s="14" t="s">
        <v>3281</v>
      </c>
      <c r="O136" s="14">
        <v>42310</v>
      </c>
      <c r="P136" s="48" t="s">
        <v>3272</v>
      </c>
      <c r="Q136" s="49">
        <v>93</v>
      </c>
      <c r="R136" s="14">
        <v>68370</v>
      </c>
      <c r="T136" s="51"/>
    </row>
    <row r="137" spans="1:20" s="50" customFormat="1" ht="47.25">
      <c r="A137" s="42">
        <v>130</v>
      </c>
      <c r="B137" s="32" t="s">
        <v>619</v>
      </c>
      <c r="C137" s="60" t="s">
        <v>3339</v>
      </c>
      <c r="D137" s="60"/>
      <c r="E137" s="42" t="str">
        <f t="shared" si="2"/>
        <v>CuộV</v>
      </c>
      <c r="F137" s="44" t="s">
        <v>3344</v>
      </c>
      <c r="G137" s="45" t="s">
        <v>3345</v>
      </c>
      <c r="H137" s="46" t="s">
        <v>3266</v>
      </c>
      <c r="I137" s="46" t="s">
        <v>3267</v>
      </c>
      <c r="J137" s="47" t="s">
        <v>3336</v>
      </c>
      <c r="K137" s="48">
        <v>3000</v>
      </c>
      <c r="L137" s="49">
        <v>3000</v>
      </c>
      <c r="M137" s="14" t="s">
        <v>678</v>
      </c>
      <c r="N137" s="14" t="s">
        <v>3281</v>
      </c>
      <c r="O137" s="14">
        <v>42310</v>
      </c>
      <c r="P137" s="48" t="s">
        <v>3272</v>
      </c>
      <c r="Q137" s="49">
        <v>715</v>
      </c>
      <c r="R137" s="14">
        <v>68370</v>
      </c>
      <c r="T137" s="51"/>
    </row>
    <row r="138" spans="1:20" s="50" customFormat="1" ht="47.25">
      <c r="A138" s="42">
        <v>131</v>
      </c>
      <c r="B138" s="32" t="s">
        <v>620</v>
      </c>
      <c r="C138" s="60" t="s">
        <v>3339</v>
      </c>
      <c r="D138" s="60"/>
      <c r="E138" s="42" t="str">
        <f t="shared" si="2"/>
        <v>CuộV</v>
      </c>
      <c r="F138" s="44" t="s">
        <v>3344</v>
      </c>
      <c r="G138" s="45" t="s">
        <v>3345</v>
      </c>
      <c r="H138" s="46" t="s">
        <v>3266</v>
      </c>
      <c r="I138" s="46" t="s">
        <v>3267</v>
      </c>
      <c r="J138" s="47" t="s">
        <v>3336</v>
      </c>
      <c r="K138" s="53">
        <v>3500</v>
      </c>
      <c r="L138" s="54">
        <v>3500</v>
      </c>
      <c r="M138" s="14" t="s">
        <v>678</v>
      </c>
      <c r="N138" s="14" t="s">
        <v>3281</v>
      </c>
      <c r="O138" s="14">
        <v>42310</v>
      </c>
      <c r="P138" s="48" t="s">
        <v>3272</v>
      </c>
      <c r="Q138" s="49">
        <v>5</v>
      </c>
      <c r="R138" s="14">
        <v>68370</v>
      </c>
      <c r="T138" s="51"/>
    </row>
    <row r="139" spans="1:20" s="50" customFormat="1" ht="47.25">
      <c r="A139" s="42">
        <v>132</v>
      </c>
      <c r="B139" s="32" t="s">
        <v>621</v>
      </c>
      <c r="C139" s="60" t="s">
        <v>3347</v>
      </c>
      <c r="D139" s="60"/>
      <c r="E139" s="42" t="str">
        <f t="shared" si="2"/>
        <v>CuộV</v>
      </c>
      <c r="F139" s="44" t="s">
        <v>3352</v>
      </c>
      <c r="G139" s="45" t="s">
        <v>3353</v>
      </c>
      <c r="H139" s="46" t="s">
        <v>3337</v>
      </c>
      <c r="I139" s="46" t="s">
        <v>3342</v>
      </c>
      <c r="J139" s="47" t="s">
        <v>3336</v>
      </c>
      <c r="K139" s="48">
        <v>18000</v>
      </c>
      <c r="L139" s="49">
        <v>18000</v>
      </c>
      <c r="M139" s="14" t="s">
        <v>678</v>
      </c>
      <c r="N139" s="14" t="s">
        <v>3281</v>
      </c>
      <c r="O139" s="14">
        <v>42310</v>
      </c>
      <c r="P139" s="48" t="s">
        <v>3268</v>
      </c>
      <c r="Q139" s="49">
        <v>37</v>
      </c>
      <c r="R139" s="14">
        <v>68370</v>
      </c>
      <c r="T139" s="51"/>
    </row>
    <row r="140" spans="1:20" s="50" customFormat="1" ht="47.25">
      <c r="A140" s="42">
        <v>133</v>
      </c>
      <c r="B140" s="32" t="s">
        <v>622</v>
      </c>
      <c r="C140" s="60" t="s">
        <v>3347</v>
      </c>
      <c r="D140" s="60"/>
      <c r="E140" s="42" t="str">
        <f t="shared" si="2"/>
        <v>CuộV</v>
      </c>
      <c r="F140" s="44" t="s">
        <v>3354</v>
      </c>
      <c r="G140" s="45" t="s">
        <v>3353</v>
      </c>
      <c r="H140" s="46" t="s">
        <v>3337</v>
      </c>
      <c r="I140" s="46" t="s">
        <v>3342</v>
      </c>
      <c r="J140" s="47" t="s">
        <v>3336</v>
      </c>
      <c r="K140" s="48">
        <v>32000</v>
      </c>
      <c r="L140" s="49">
        <v>32000</v>
      </c>
      <c r="M140" s="14" t="s">
        <v>678</v>
      </c>
      <c r="N140" s="14" t="s">
        <v>3281</v>
      </c>
      <c r="O140" s="14">
        <v>42310</v>
      </c>
      <c r="P140" s="48" t="s">
        <v>3268</v>
      </c>
      <c r="Q140" s="49">
        <v>30</v>
      </c>
      <c r="R140" s="14">
        <v>68370</v>
      </c>
      <c r="T140" s="51"/>
    </row>
    <row r="141" spans="1:20" s="50" customFormat="1" ht="90">
      <c r="A141" s="42">
        <v>134</v>
      </c>
      <c r="B141" s="32" t="s">
        <v>623</v>
      </c>
      <c r="C141" s="60" t="s">
        <v>1820</v>
      </c>
      <c r="D141" s="60"/>
      <c r="E141" s="42" t="str">
        <f t="shared" si="2"/>
        <v>MiếV</v>
      </c>
      <c r="F141" s="44" t="s">
        <v>1825</v>
      </c>
      <c r="G141" s="45" t="s">
        <v>1826</v>
      </c>
      <c r="H141" s="46" t="s">
        <v>3266</v>
      </c>
      <c r="I141" s="46" t="s">
        <v>1827</v>
      </c>
      <c r="J141" s="47" t="s">
        <v>3343</v>
      </c>
      <c r="K141" s="48">
        <v>7350</v>
      </c>
      <c r="L141" s="49">
        <v>7350</v>
      </c>
      <c r="M141" s="14" t="s">
        <v>678</v>
      </c>
      <c r="N141" s="14" t="s">
        <v>3281</v>
      </c>
      <c r="O141" s="14">
        <v>42310</v>
      </c>
      <c r="P141" s="48" t="s">
        <v>3272</v>
      </c>
      <c r="Q141" s="49">
        <v>50</v>
      </c>
      <c r="R141" s="14">
        <v>68370</v>
      </c>
      <c r="T141" s="51"/>
    </row>
    <row r="142" spans="1:20" s="50" customFormat="1" ht="47.25">
      <c r="A142" s="42">
        <v>135</v>
      </c>
      <c r="B142" s="32" t="s">
        <v>624</v>
      </c>
      <c r="C142" s="60" t="s">
        <v>1828</v>
      </c>
      <c r="D142" s="60"/>
      <c r="E142" s="42" t="str">
        <f t="shared" si="2"/>
        <v>GóiV</v>
      </c>
      <c r="F142" s="44" t="s">
        <v>1829</v>
      </c>
      <c r="G142" s="45" t="s">
        <v>1830</v>
      </c>
      <c r="H142" s="46" t="s">
        <v>3266</v>
      </c>
      <c r="I142" s="46" t="s">
        <v>3442</v>
      </c>
      <c r="J142" s="47" t="s">
        <v>549</v>
      </c>
      <c r="K142" s="48">
        <v>3000</v>
      </c>
      <c r="L142" s="49">
        <v>3000</v>
      </c>
      <c r="M142" s="14" t="s">
        <v>678</v>
      </c>
      <c r="N142" s="14" t="s">
        <v>3281</v>
      </c>
      <c r="O142" s="14">
        <v>42310</v>
      </c>
      <c r="P142" s="48" t="s">
        <v>3272</v>
      </c>
      <c r="Q142" s="49">
        <v>5</v>
      </c>
      <c r="R142" s="14">
        <v>68370</v>
      </c>
      <c r="T142" s="51"/>
    </row>
    <row r="143" spans="1:20" s="50" customFormat="1" ht="47.25">
      <c r="A143" s="42">
        <v>136</v>
      </c>
      <c r="B143" s="32" t="s">
        <v>625</v>
      </c>
      <c r="C143" s="60" t="s">
        <v>1828</v>
      </c>
      <c r="D143" s="60"/>
      <c r="E143" s="42" t="str">
        <f t="shared" si="2"/>
        <v>GóiV</v>
      </c>
      <c r="F143" s="44" t="s">
        <v>1829</v>
      </c>
      <c r="G143" s="45" t="s">
        <v>1830</v>
      </c>
      <c r="H143" s="46" t="s">
        <v>3266</v>
      </c>
      <c r="I143" s="46" t="s">
        <v>3442</v>
      </c>
      <c r="J143" s="47" t="s">
        <v>549</v>
      </c>
      <c r="K143" s="53">
        <v>3100</v>
      </c>
      <c r="L143" s="54">
        <v>3100</v>
      </c>
      <c r="M143" s="14" t="s">
        <v>678</v>
      </c>
      <c r="N143" s="14" t="s">
        <v>3281</v>
      </c>
      <c r="O143" s="14">
        <v>42310</v>
      </c>
      <c r="P143" s="48" t="s">
        <v>3272</v>
      </c>
      <c r="Q143" s="49">
        <v>93</v>
      </c>
      <c r="R143" s="14">
        <v>68370</v>
      </c>
      <c r="T143" s="51"/>
    </row>
    <row r="144" spans="1:20" s="50" customFormat="1" ht="60">
      <c r="A144" s="42">
        <v>137</v>
      </c>
      <c r="B144" s="32" t="s">
        <v>626</v>
      </c>
      <c r="C144" s="60" t="s">
        <v>1832</v>
      </c>
      <c r="D144" s="60"/>
      <c r="E144" s="42" t="str">
        <f t="shared" si="2"/>
        <v>CáiV</v>
      </c>
      <c r="F144" s="44" t="s">
        <v>1833</v>
      </c>
      <c r="G144" s="45" t="s">
        <v>1834</v>
      </c>
      <c r="H144" s="46" t="s">
        <v>3443</v>
      </c>
      <c r="I144" s="46" t="s">
        <v>1846</v>
      </c>
      <c r="J144" s="47" t="s">
        <v>1295</v>
      </c>
      <c r="K144" s="48">
        <v>6300</v>
      </c>
      <c r="L144" s="49">
        <v>6300</v>
      </c>
      <c r="M144" s="14" t="s">
        <v>678</v>
      </c>
      <c r="N144" s="14" t="s">
        <v>3281</v>
      </c>
      <c r="O144" s="14">
        <v>42310</v>
      </c>
      <c r="P144" s="48" t="s">
        <v>3272</v>
      </c>
      <c r="Q144" s="49">
        <v>181</v>
      </c>
      <c r="R144" s="14">
        <v>68370</v>
      </c>
      <c r="T144" s="51"/>
    </row>
    <row r="145" spans="1:20" s="50" customFormat="1" ht="60">
      <c r="A145" s="42">
        <v>138</v>
      </c>
      <c r="B145" s="32" t="s">
        <v>627</v>
      </c>
      <c r="C145" s="60" t="s">
        <v>1836</v>
      </c>
      <c r="D145" s="60"/>
      <c r="E145" s="42" t="str">
        <f t="shared" si="2"/>
        <v>CáiV</v>
      </c>
      <c r="F145" s="44" t="s">
        <v>1837</v>
      </c>
      <c r="G145" s="45" t="s">
        <v>1838</v>
      </c>
      <c r="H145" s="46" t="s">
        <v>3443</v>
      </c>
      <c r="I145" s="46" t="s">
        <v>1846</v>
      </c>
      <c r="J145" s="47" t="s">
        <v>1295</v>
      </c>
      <c r="K145" s="44">
        <v>900</v>
      </c>
      <c r="L145" s="52">
        <v>900</v>
      </c>
      <c r="M145" s="14" t="s">
        <v>678</v>
      </c>
      <c r="N145" s="14" t="s">
        <v>3281</v>
      </c>
      <c r="O145" s="14">
        <v>42310</v>
      </c>
      <c r="P145" s="48" t="s">
        <v>3272</v>
      </c>
      <c r="Q145" s="49">
        <v>273</v>
      </c>
      <c r="R145" s="14">
        <v>68370</v>
      </c>
      <c r="T145" s="51"/>
    </row>
    <row r="146" spans="1:20" s="50" customFormat="1" ht="60">
      <c r="A146" s="42">
        <v>139</v>
      </c>
      <c r="B146" s="32" t="s">
        <v>628</v>
      </c>
      <c r="C146" s="60" t="s">
        <v>1836</v>
      </c>
      <c r="D146" s="60"/>
      <c r="E146" s="42" t="str">
        <f t="shared" si="2"/>
        <v>CáiV</v>
      </c>
      <c r="F146" s="44" t="s">
        <v>1837</v>
      </c>
      <c r="G146" s="45" t="s">
        <v>1838</v>
      </c>
      <c r="H146" s="46" t="s">
        <v>3443</v>
      </c>
      <c r="I146" s="46" t="s">
        <v>1846</v>
      </c>
      <c r="J146" s="47" t="s">
        <v>1295</v>
      </c>
      <c r="K146" s="44">
        <v>800</v>
      </c>
      <c r="L146" s="52">
        <v>800</v>
      </c>
      <c r="M146" s="14" t="s">
        <v>678</v>
      </c>
      <c r="N146" s="14" t="s">
        <v>3281</v>
      </c>
      <c r="O146" s="14">
        <v>42310</v>
      </c>
      <c r="P146" s="48" t="s">
        <v>3272</v>
      </c>
      <c r="Q146" s="49">
        <v>5</v>
      </c>
      <c r="R146" s="14">
        <v>68370</v>
      </c>
      <c r="T146" s="51"/>
    </row>
    <row r="147" spans="1:20" s="50" customFormat="1" ht="60">
      <c r="A147" s="42">
        <v>140</v>
      </c>
      <c r="B147" s="32" t="s">
        <v>629</v>
      </c>
      <c r="C147" s="60" t="s">
        <v>1836</v>
      </c>
      <c r="D147" s="60"/>
      <c r="E147" s="42" t="str">
        <f t="shared" si="2"/>
        <v>CáiV</v>
      </c>
      <c r="F147" s="44" t="s">
        <v>1839</v>
      </c>
      <c r="G147" s="45" t="s">
        <v>1838</v>
      </c>
      <c r="H147" s="46" t="s">
        <v>3443</v>
      </c>
      <c r="I147" s="46" t="s">
        <v>1846</v>
      </c>
      <c r="J147" s="47" t="s">
        <v>1295</v>
      </c>
      <c r="K147" s="44">
        <v>900</v>
      </c>
      <c r="L147" s="52">
        <v>900</v>
      </c>
      <c r="M147" s="14" t="s">
        <v>678</v>
      </c>
      <c r="N147" s="14" t="s">
        <v>3281</v>
      </c>
      <c r="O147" s="14">
        <v>42310</v>
      </c>
      <c r="P147" s="48" t="s">
        <v>3272</v>
      </c>
      <c r="Q147" s="49">
        <v>1473</v>
      </c>
      <c r="R147" s="14">
        <v>68370</v>
      </c>
      <c r="T147" s="51"/>
    </row>
    <row r="148" spans="1:20" s="50" customFormat="1" ht="60">
      <c r="A148" s="42">
        <v>141</v>
      </c>
      <c r="B148" s="32" t="s">
        <v>630</v>
      </c>
      <c r="C148" s="60" t="s">
        <v>1836</v>
      </c>
      <c r="D148" s="60"/>
      <c r="E148" s="42" t="str">
        <f t="shared" si="2"/>
        <v>CáiV</v>
      </c>
      <c r="F148" s="44" t="s">
        <v>1840</v>
      </c>
      <c r="G148" s="45" t="s">
        <v>1838</v>
      </c>
      <c r="H148" s="46" t="s">
        <v>3443</v>
      </c>
      <c r="I148" s="46" t="s">
        <v>1846</v>
      </c>
      <c r="J148" s="47" t="s">
        <v>1295</v>
      </c>
      <c r="K148" s="48">
        <v>1000</v>
      </c>
      <c r="L148" s="49">
        <v>1000</v>
      </c>
      <c r="M148" s="14" t="s">
        <v>678</v>
      </c>
      <c r="N148" s="14" t="s">
        <v>3281</v>
      </c>
      <c r="O148" s="14">
        <v>42310</v>
      </c>
      <c r="P148" s="48" t="s">
        <v>3272</v>
      </c>
      <c r="Q148" s="49">
        <v>1587</v>
      </c>
      <c r="R148" s="14">
        <v>68370</v>
      </c>
      <c r="T148" s="51"/>
    </row>
    <row r="149" spans="1:20" s="50" customFormat="1" ht="60">
      <c r="A149" s="42">
        <v>142</v>
      </c>
      <c r="B149" s="32" t="s">
        <v>631</v>
      </c>
      <c r="C149" s="60" t="s">
        <v>1836</v>
      </c>
      <c r="D149" s="60"/>
      <c r="E149" s="42" t="str">
        <f t="shared" si="2"/>
        <v>CáiV</v>
      </c>
      <c r="F149" s="44" t="s">
        <v>1843</v>
      </c>
      <c r="G149" s="45" t="s">
        <v>1838</v>
      </c>
      <c r="H149" s="46" t="s">
        <v>3443</v>
      </c>
      <c r="I149" s="46" t="s">
        <v>1846</v>
      </c>
      <c r="J149" s="47" t="s">
        <v>1295</v>
      </c>
      <c r="K149" s="48">
        <v>1200</v>
      </c>
      <c r="L149" s="49">
        <v>1200</v>
      </c>
      <c r="M149" s="14" t="s">
        <v>678</v>
      </c>
      <c r="N149" s="14" t="s">
        <v>3281</v>
      </c>
      <c r="O149" s="14">
        <v>42310</v>
      </c>
      <c r="P149" s="48" t="s">
        <v>3272</v>
      </c>
      <c r="Q149" s="49">
        <v>640</v>
      </c>
      <c r="R149" s="14">
        <v>68370</v>
      </c>
      <c r="T149" s="51"/>
    </row>
    <row r="150" spans="1:20" s="50" customFormat="1" ht="60">
      <c r="A150" s="42">
        <v>143</v>
      </c>
      <c r="B150" s="32" t="s">
        <v>632</v>
      </c>
      <c r="C150" s="60" t="s">
        <v>1836</v>
      </c>
      <c r="D150" s="60"/>
      <c r="E150" s="42" t="str">
        <f t="shared" si="2"/>
        <v>CáiV</v>
      </c>
      <c r="F150" s="44" t="s">
        <v>1843</v>
      </c>
      <c r="G150" s="45" t="s">
        <v>1838</v>
      </c>
      <c r="H150" s="46" t="s">
        <v>3443</v>
      </c>
      <c r="I150" s="46" t="s">
        <v>1846</v>
      </c>
      <c r="J150" s="47" t="s">
        <v>1295</v>
      </c>
      <c r="K150" s="53">
        <v>1300</v>
      </c>
      <c r="L150" s="54">
        <v>1300</v>
      </c>
      <c r="M150" s="14" t="s">
        <v>678</v>
      </c>
      <c r="N150" s="14" t="s">
        <v>3281</v>
      </c>
      <c r="O150" s="14">
        <v>42310</v>
      </c>
      <c r="P150" s="48" t="s">
        <v>3272</v>
      </c>
      <c r="Q150" s="49">
        <v>129</v>
      </c>
      <c r="R150" s="14">
        <v>68370</v>
      </c>
      <c r="T150" s="51"/>
    </row>
    <row r="151" spans="1:20" s="50" customFormat="1" ht="60">
      <c r="A151" s="42">
        <v>144</v>
      </c>
      <c r="B151" s="32" t="s">
        <v>633</v>
      </c>
      <c r="C151" s="60" t="s">
        <v>1836</v>
      </c>
      <c r="D151" s="60"/>
      <c r="E151" s="42" t="str">
        <f t="shared" si="2"/>
        <v>CáiV</v>
      </c>
      <c r="F151" s="44" t="s">
        <v>1843</v>
      </c>
      <c r="G151" s="45" t="s">
        <v>1838</v>
      </c>
      <c r="H151" s="46" t="s">
        <v>3443</v>
      </c>
      <c r="I151" s="46" t="s">
        <v>1846</v>
      </c>
      <c r="J151" s="47" t="s">
        <v>1295</v>
      </c>
      <c r="K151" s="53">
        <v>980</v>
      </c>
      <c r="L151" s="54">
        <v>980</v>
      </c>
      <c r="M151" s="14" t="s">
        <v>678</v>
      </c>
      <c r="N151" s="14" t="s">
        <v>3281</v>
      </c>
      <c r="O151" s="14">
        <v>42310</v>
      </c>
      <c r="P151" s="48" t="s">
        <v>3272</v>
      </c>
      <c r="Q151" s="49">
        <v>7</v>
      </c>
      <c r="R151" s="14">
        <v>68370</v>
      </c>
      <c r="T151" s="51"/>
    </row>
    <row r="152" spans="1:20" s="50" customFormat="1" ht="60">
      <c r="A152" s="42">
        <v>145</v>
      </c>
      <c r="B152" s="32" t="s">
        <v>634</v>
      </c>
      <c r="C152" s="60" t="s">
        <v>1836</v>
      </c>
      <c r="D152" s="60"/>
      <c r="E152" s="42" t="str">
        <f t="shared" si="2"/>
        <v>CáiV</v>
      </c>
      <c r="F152" s="44" t="s">
        <v>1844</v>
      </c>
      <c r="G152" s="45" t="s">
        <v>1845</v>
      </c>
      <c r="H152" s="46" t="s">
        <v>3443</v>
      </c>
      <c r="I152" s="46" t="s">
        <v>1846</v>
      </c>
      <c r="J152" s="47" t="s">
        <v>1295</v>
      </c>
      <c r="K152" s="48">
        <v>2500</v>
      </c>
      <c r="L152" s="49">
        <v>2500</v>
      </c>
      <c r="M152" s="14" t="s">
        <v>678</v>
      </c>
      <c r="N152" s="14" t="s">
        <v>3281</v>
      </c>
      <c r="O152" s="14">
        <v>42310</v>
      </c>
      <c r="P152" s="48" t="s">
        <v>3272</v>
      </c>
      <c r="Q152" s="49">
        <v>356</v>
      </c>
      <c r="R152" s="14">
        <v>68370</v>
      </c>
      <c r="T152" s="51"/>
    </row>
    <row r="153" spans="1:20" s="50" customFormat="1" ht="60">
      <c r="A153" s="42">
        <v>146</v>
      </c>
      <c r="B153" s="32" t="s">
        <v>635</v>
      </c>
      <c r="C153" s="60" t="s">
        <v>1836</v>
      </c>
      <c r="D153" s="60"/>
      <c r="E153" s="42" t="str">
        <f t="shared" si="2"/>
        <v>CáiV</v>
      </c>
      <c r="F153" s="44" t="s">
        <v>1844</v>
      </c>
      <c r="G153" s="45" t="s">
        <v>1845</v>
      </c>
      <c r="H153" s="46" t="s">
        <v>3443</v>
      </c>
      <c r="I153" s="46" t="s">
        <v>1846</v>
      </c>
      <c r="J153" s="47" t="s">
        <v>1295</v>
      </c>
      <c r="K153" s="53">
        <v>2100</v>
      </c>
      <c r="L153" s="54">
        <v>2100</v>
      </c>
      <c r="M153" s="14" t="s">
        <v>678</v>
      </c>
      <c r="N153" s="14" t="s">
        <v>3281</v>
      </c>
      <c r="O153" s="14">
        <v>42310</v>
      </c>
      <c r="P153" s="48" t="s">
        <v>3272</v>
      </c>
      <c r="Q153" s="49">
        <v>7</v>
      </c>
      <c r="R153" s="14">
        <v>68370</v>
      </c>
      <c r="T153" s="51"/>
    </row>
    <row r="154" spans="1:20" s="50" customFormat="1" ht="60">
      <c r="A154" s="42">
        <v>147</v>
      </c>
      <c r="B154" s="32" t="s">
        <v>636</v>
      </c>
      <c r="C154" s="60" t="s">
        <v>1836</v>
      </c>
      <c r="D154" s="60"/>
      <c r="E154" s="42" t="str">
        <f t="shared" si="2"/>
        <v>CáiV</v>
      </c>
      <c r="F154" s="44" t="s">
        <v>1844</v>
      </c>
      <c r="G154" s="45" t="s">
        <v>1845</v>
      </c>
      <c r="H154" s="46" t="s">
        <v>3443</v>
      </c>
      <c r="I154" s="46" t="s">
        <v>1846</v>
      </c>
      <c r="J154" s="47" t="s">
        <v>1295</v>
      </c>
      <c r="K154" s="53">
        <v>2700</v>
      </c>
      <c r="L154" s="54">
        <v>2700</v>
      </c>
      <c r="M154" s="14" t="s">
        <v>678</v>
      </c>
      <c r="N154" s="14" t="s">
        <v>3281</v>
      </c>
      <c r="O154" s="14">
        <v>42310</v>
      </c>
      <c r="P154" s="48" t="s">
        <v>3272</v>
      </c>
      <c r="Q154" s="49">
        <v>70</v>
      </c>
      <c r="R154" s="14">
        <v>68370</v>
      </c>
      <c r="T154" s="51"/>
    </row>
    <row r="155" spans="1:20" s="50" customFormat="1" ht="60">
      <c r="A155" s="42">
        <v>148</v>
      </c>
      <c r="B155" s="32" t="s">
        <v>637</v>
      </c>
      <c r="C155" s="60" t="s">
        <v>1847</v>
      </c>
      <c r="D155" s="60"/>
      <c r="E155" s="42" t="str">
        <f t="shared" si="2"/>
        <v>CáiV</v>
      </c>
      <c r="F155" s="44" t="s">
        <v>1848</v>
      </c>
      <c r="G155" s="45"/>
      <c r="H155" s="46" t="s">
        <v>3266</v>
      </c>
      <c r="I155" s="46" t="s">
        <v>1846</v>
      </c>
      <c r="J155" s="47" t="s">
        <v>1295</v>
      </c>
      <c r="K155" s="48">
        <v>6300</v>
      </c>
      <c r="L155" s="49">
        <v>6300</v>
      </c>
      <c r="M155" s="14" t="s">
        <v>678</v>
      </c>
      <c r="N155" s="14" t="s">
        <v>3281</v>
      </c>
      <c r="O155" s="14">
        <v>42310</v>
      </c>
      <c r="P155" s="48" t="s">
        <v>3272</v>
      </c>
      <c r="Q155" s="49">
        <v>148</v>
      </c>
      <c r="R155" s="14">
        <v>68370</v>
      </c>
      <c r="T155" s="51"/>
    </row>
    <row r="156" spans="1:20" s="50" customFormat="1" ht="47.25">
      <c r="A156" s="42">
        <v>149</v>
      </c>
      <c r="B156" s="32" t="s">
        <v>638</v>
      </c>
      <c r="C156" s="60" t="s">
        <v>1849</v>
      </c>
      <c r="D156" s="60"/>
      <c r="E156" s="42" t="str">
        <f t="shared" si="2"/>
        <v>CáiV</v>
      </c>
      <c r="F156" s="44" t="s">
        <v>1850</v>
      </c>
      <c r="G156" s="45" t="s">
        <v>1851</v>
      </c>
      <c r="H156" s="46" t="s">
        <v>1871</v>
      </c>
      <c r="I156" s="46" t="s">
        <v>3444</v>
      </c>
      <c r="J156" s="47" t="s">
        <v>1295</v>
      </c>
      <c r="K156" s="53">
        <v>988</v>
      </c>
      <c r="L156" s="54">
        <v>988</v>
      </c>
      <c r="M156" s="14" t="s">
        <v>678</v>
      </c>
      <c r="N156" s="14" t="s">
        <v>3281</v>
      </c>
      <c r="O156" s="14">
        <v>42310</v>
      </c>
      <c r="P156" s="48" t="s">
        <v>3272</v>
      </c>
      <c r="Q156" s="49">
        <v>1</v>
      </c>
      <c r="R156" s="14">
        <v>68370</v>
      </c>
      <c r="T156" s="51"/>
    </row>
    <row r="157" spans="1:20" s="50" customFormat="1" ht="47.25">
      <c r="A157" s="42">
        <v>150</v>
      </c>
      <c r="B157" s="32" t="s">
        <v>639</v>
      </c>
      <c r="C157" s="60" t="s">
        <v>1849</v>
      </c>
      <c r="D157" s="60"/>
      <c r="E157" s="42" t="str">
        <f t="shared" si="2"/>
        <v>CáiV</v>
      </c>
      <c r="F157" s="44" t="s">
        <v>1850</v>
      </c>
      <c r="G157" s="45" t="s">
        <v>1851</v>
      </c>
      <c r="H157" s="46" t="s">
        <v>1871</v>
      </c>
      <c r="I157" s="46" t="s">
        <v>3444</v>
      </c>
      <c r="J157" s="47" t="s">
        <v>1295</v>
      </c>
      <c r="K157" s="53">
        <v>1514</v>
      </c>
      <c r="L157" s="54">
        <v>1514</v>
      </c>
      <c r="M157" s="14" t="s">
        <v>678</v>
      </c>
      <c r="N157" s="14" t="s">
        <v>3281</v>
      </c>
      <c r="O157" s="14">
        <v>42310</v>
      </c>
      <c r="P157" s="48" t="s">
        <v>3272</v>
      </c>
      <c r="Q157" s="49">
        <v>2</v>
      </c>
      <c r="R157" s="14">
        <v>68370</v>
      </c>
      <c r="T157" s="51"/>
    </row>
    <row r="158" spans="1:20" s="50" customFormat="1" ht="47.25">
      <c r="A158" s="42">
        <v>151</v>
      </c>
      <c r="B158" s="32" t="s">
        <v>640</v>
      </c>
      <c r="C158" s="60" t="s">
        <v>1849</v>
      </c>
      <c r="D158" s="60"/>
      <c r="E158" s="42" t="str">
        <f t="shared" si="2"/>
        <v>CáiV</v>
      </c>
      <c r="F158" s="44" t="s">
        <v>1850</v>
      </c>
      <c r="G158" s="45" t="s">
        <v>1851</v>
      </c>
      <c r="H158" s="46" t="s">
        <v>1871</v>
      </c>
      <c r="I158" s="46" t="s">
        <v>3444</v>
      </c>
      <c r="J158" s="47" t="s">
        <v>1295</v>
      </c>
      <c r="K158" s="53">
        <v>1300</v>
      </c>
      <c r="L158" s="54">
        <v>1300</v>
      </c>
      <c r="M158" s="14" t="s">
        <v>678</v>
      </c>
      <c r="N158" s="14" t="s">
        <v>3281</v>
      </c>
      <c r="O158" s="14">
        <v>42310</v>
      </c>
      <c r="P158" s="48" t="s">
        <v>3272</v>
      </c>
      <c r="Q158" s="54">
        <v>10</v>
      </c>
      <c r="R158" s="14">
        <v>68370</v>
      </c>
      <c r="T158" s="51"/>
    </row>
    <row r="159" spans="1:20" s="50" customFormat="1" ht="47.25">
      <c r="A159" s="42">
        <v>152</v>
      </c>
      <c r="B159" s="32" t="s">
        <v>641</v>
      </c>
      <c r="C159" s="60" t="s">
        <v>1849</v>
      </c>
      <c r="D159" s="60"/>
      <c r="E159" s="42" t="str">
        <f t="shared" si="2"/>
        <v>CáiV</v>
      </c>
      <c r="F159" s="44" t="s">
        <v>1850</v>
      </c>
      <c r="G159" s="45" t="s">
        <v>1851</v>
      </c>
      <c r="H159" s="46" t="s">
        <v>1871</v>
      </c>
      <c r="I159" s="46" t="s">
        <v>3444</v>
      </c>
      <c r="J159" s="47" t="s">
        <v>1295</v>
      </c>
      <c r="K159" s="53">
        <v>4500</v>
      </c>
      <c r="L159" s="54">
        <v>4500</v>
      </c>
      <c r="M159" s="14" t="s">
        <v>678</v>
      </c>
      <c r="N159" s="14" t="s">
        <v>3281</v>
      </c>
      <c r="O159" s="14">
        <v>42310</v>
      </c>
      <c r="P159" s="48" t="s">
        <v>3272</v>
      </c>
      <c r="Q159" s="54">
        <v>24</v>
      </c>
      <c r="R159" s="14">
        <v>68370</v>
      </c>
      <c r="T159" s="51"/>
    </row>
    <row r="160" spans="1:20" s="50" customFormat="1" ht="47.25">
      <c r="A160" s="42">
        <v>153</v>
      </c>
      <c r="B160" s="32" t="s">
        <v>2716</v>
      </c>
      <c r="C160" s="60" t="s">
        <v>1849</v>
      </c>
      <c r="D160" s="60"/>
      <c r="E160" s="42" t="str">
        <f t="shared" si="2"/>
        <v>CáiV</v>
      </c>
      <c r="F160" s="44" t="s">
        <v>1850</v>
      </c>
      <c r="G160" s="45" t="s">
        <v>1851</v>
      </c>
      <c r="H160" s="46" t="s">
        <v>1871</v>
      </c>
      <c r="I160" s="46" t="s">
        <v>3444</v>
      </c>
      <c r="J160" s="47" t="s">
        <v>1295</v>
      </c>
      <c r="K160" s="53">
        <v>1500</v>
      </c>
      <c r="L160" s="54">
        <v>1500</v>
      </c>
      <c r="M160" s="14" t="s">
        <v>678</v>
      </c>
      <c r="N160" s="14" t="s">
        <v>3281</v>
      </c>
      <c r="O160" s="14">
        <v>42310</v>
      </c>
      <c r="P160" s="48" t="s">
        <v>3272</v>
      </c>
      <c r="Q160" s="54">
        <v>36</v>
      </c>
      <c r="R160" s="14">
        <v>68370</v>
      </c>
      <c r="T160" s="51"/>
    </row>
    <row r="161" spans="1:20" s="50" customFormat="1" ht="75">
      <c r="A161" s="42">
        <v>154</v>
      </c>
      <c r="B161" s="32" t="s">
        <v>2717</v>
      </c>
      <c r="C161" s="60" t="s">
        <v>1857</v>
      </c>
      <c r="D161" s="60"/>
      <c r="E161" s="42" t="str">
        <f t="shared" si="2"/>
        <v>CáiV</v>
      </c>
      <c r="F161" s="46" t="s">
        <v>1858</v>
      </c>
      <c r="G161" s="45" t="s">
        <v>1859</v>
      </c>
      <c r="H161" s="46" t="s">
        <v>3445</v>
      </c>
      <c r="I161" s="46" t="s">
        <v>1861</v>
      </c>
      <c r="J161" s="47" t="s">
        <v>1295</v>
      </c>
      <c r="K161" s="48">
        <v>4500</v>
      </c>
      <c r="L161" s="49">
        <v>4500</v>
      </c>
      <c r="M161" s="14" t="s">
        <v>678</v>
      </c>
      <c r="N161" s="14" t="s">
        <v>3281</v>
      </c>
      <c r="O161" s="14">
        <v>42310</v>
      </c>
      <c r="P161" s="48" t="s">
        <v>3272</v>
      </c>
      <c r="Q161" s="49">
        <v>658</v>
      </c>
      <c r="R161" s="14">
        <v>68370</v>
      </c>
      <c r="T161" s="51"/>
    </row>
    <row r="162" spans="1:20" s="50" customFormat="1" ht="75">
      <c r="A162" s="42">
        <v>155</v>
      </c>
      <c r="B162" s="32" t="s">
        <v>2718</v>
      </c>
      <c r="C162" s="60" t="s">
        <v>1857</v>
      </c>
      <c r="D162" s="60"/>
      <c r="E162" s="42" t="str">
        <f t="shared" si="2"/>
        <v>CáiV</v>
      </c>
      <c r="F162" s="46" t="s">
        <v>1858</v>
      </c>
      <c r="G162" s="45" t="s">
        <v>1859</v>
      </c>
      <c r="H162" s="46" t="s">
        <v>3445</v>
      </c>
      <c r="I162" s="46" t="s">
        <v>1861</v>
      </c>
      <c r="J162" s="47" t="s">
        <v>1295</v>
      </c>
      <c r="K162" s="48">
        <v>5000</v>
      </c>
      <c r="L162" s="49">
        <v>5000</v>
      </c>
      <c r="M162" s="14" t="s">
        <v>678</v>
      </c>
      <c r="N162" s="14" t="s">
        <v>3281</v>
      </c>
      <c r="O162" s="14">
        <v>42310</v>
      </c>
      <c r="P162" s="48" t="s">
        <v>3272</v>
      </c>
      <c r="Q162" s="49">
        <v>65</v>
      </c>
      <c r="R162" s="14">
        <v>68370</v>
      </c>
      <c r="T162" s="51"/>
    </row>
    <row r="163" spans="1:20" s="50" customFormat="1" ht="75">
      <c r="A163" s="42">
        <v>156</v>
      </c>
      <c r="B163" s="32" t="s">
        <v>2719</v>
      </c>
      <c r="C163" s="60" t="s">
        <v>1857</v>
      </c>
      <c r="D163" s="60"/>
      <c r="E163" s="42" t="str">
        <f t="shared" si="2"/>
        <v>CáiV</v>
      </c>
      <c r="F163" s="46" t="s">
        <v>1858</v>
      </c>
      <c r="G163" s="45" t="s">
        <v>1859</v>
      </c>
      <c r="H163" s="46" t="s">
        <v>3445</v>
      </c>
      <c r="I163" s="46" t="s">
        <v>1861</v>
      </c>
      <c r="J163" s="47" t="s">
        <v>1295</v>
      </c>
      <c r="K163" s="53">
        <v>6300</v>
      </c>
      <c r="L163" s="54">
        <v>6300</v>
      </c>
      <c r="M163" s="14" t="s">
        <v>678</v>
      </c>
      <c r="N163" s="14" t="s">
        <v>3281</v>
      </c>
      <c r="O163" s="14">
        <v>42310</v>
      </c>
      <c r="P163" s="48" t="s">
        <v>3272</v>
      </c>
      <c r="Q163" s="49">
        <v>2</v>
      </c>
      <c r="R163" s="14">
        <v>68370</v>
      </c>
      <c r="T163" s="51"/>
    </row>
    <row r="164" spans="1:20" s="50" customFormat="1" ht="75">
      <c r="A164" s="42">
        <v>157</v>
      </c>
      <c r="B164" s="32" t="s">
        <v>2720</v>
      </c>
      <c r="C164" s="60" t="s">
        <v>1857</v>
      </c>
      <c r="D164" s="60"/>
      <c r="E164" s="42" t="str">
        <f t="shared" si="2"/>
        <v>CáiV</v>
      </c>
      <c r="F164" s="46" t="s">
        <v>1858</v>
      </c>
      <c r="G164" s="45" t="s">
        <v>1859</v>
      </c>
      <c r="H164" s="46" t="s">
        <v>3445</v>
      </c>
      <c r="I164" s="46" t="s">
        <v>1861</v>
      </c>
      <c r="J164" s="47" t="s">
        <v>1295</v>
      </c>
      <c r="K164" s="53">
        <v>9459</v>
      </c>
      <c r="L164" s="54">
        <v>9459</v>
      </c>
      <c r="M164" s="14" t="s">
        <v>678</v>
      </c>
      <c r="N164" s="14" t="s">
        <v>3281</v>
      </c>
      <c r="O164" s="14">
        <v>42310</v>
      </c>
      <c r="P164" s="48" t="s">
        <v>3272</v>
      </c>
      <c r="Q164" s="49">
        <v>2</v>
      </c>
      <c r="R164" s="14">
        <v>68370</v>
      </c>
      <c r="T164" s="51"/>
    </row>
    <row r="165" spans="1:20" s="50" customFormat="1" ht="47.25">
      <c r="A165" s="42">
        <v>158</v>
      </c>
      <c r="B165" s="32" t="s">
        <v>2721</v>
      </c>
      <c r="C165" s="60" t="s">
        <v>1862</v>
      </c>
      <c r="D165" s="60"/>
      <c r="E165" s="42" t="str">
        <f t="shared" si="2"/>
        <v>CáiV</v>
      </c>
      <c r="F165" s="44" t="s">
        <v>1863</v>
      </c>
      <c r="G165" s="45" t="s">
        <v>1859</v>
      </c>
      <c r="H165" s="46" t="s">
        <v>3319</v>
      </c>
      <c r="I165" s="46" t="s">
        <v>3446</v>
      </c>
      <c r="J165" s="47" t="s">
        <v>1295</v>
      </c>
      <c r="K165" s="55">
        <v>1500</v>
      </c>
      <c r="L165" s="56">
        <v>1500</v>
      </c>
      <c r="M165" s="14" t="s">
        <v>678</v>
      </c>
      <c r="N165" s="14" t="s">
        <v>3281</v>
      </c>
      <c r="O165" s="14">
        <v>42310</v>
      </c>
      <c r="P165" s="48" t="s">
        <v>3272</v>
      </c>
      <c r="Q165" s="49">
        <v>360</v>
      </c>
      <c r="R165" s="14">
        <v>68370</v>
      </c>
      <c r="T165" s="51"/>
    </row>
    <row r="166" spans="1:20" s="50" customFormat="1" ht="47.25">
      <c r="A166" s="42">
        <v>159</v>
      </c>
      <c r="B166" s="32" t="s">
        <v>2722</v>
      </c>
      <c r="C166" s="60" t="s">
        <v>1862</v>
      </c>
      <c r="D166" s="60"/>
      <c r="E166" s="42" t="str">
        <f t="shared" si="2"/>
        <v>CáiV</v>
      </c>
      <c r="F166" s="44" t="s">
        <v>1863</v>
      </c>
      <c r="G166" s="45" t="s">
        <v>1859</v>
      </c>
      <c r="H166" s="46" t="s">
        <v>3319</v>
      </c>
      <c r="I166" s="46" t="s">
        <v>3446</v>
      </c>
      <c r="J166" s="47" t="s">
        <v>1295</v>
      </c>
      <c r="K166" s="55">
        <v>1200</v>
      </c>
      <c r="L166" s="56">
        <v>1200</v>
      </c>
      <c r="M166" s="14" t="s">
        <v>678</v>
      </c>
      <c r="N166" s="14" t="s">
        <v>3281</v>
      </c>
      <c r="O166" s="14">
        <v>42310</v>
      </c>
      <c r="P166" s="48" t="s">
        <v>3272</v>
      </c>
      <c r="Q166" s="49">
        <v>11</v>
      </c>
      <c r="R166" s="14">
        <v>68370</v>
      </c>
      <c r="T166" s="51"/>
    </row>
    <row r="167" spans="1:20" s="50" customFormat="1" ht="60">
      <c r="A167" s="42">
        <v>160</v>
      </c>
      <c r="B167" s="32" t="s">
        <v>2723</v>
      </c>
      <c r="C167" s="60" t="s">
        <v>1862</v>
      </c>
      <c r="D167" s="60"/>
      <c r="E167" s="42" t="str">
        <f t="shared" si="2"/>
        <v>CáiV</v>
      </c>
      <c r="F167" s="44" t="s">
        <v>3447</v>
      </c>
      <c r="G167" s="45" t="s">
        <v>1859</v>
      </c>
      <c r="H167" s="46" t="s">
        <v>3443</v>
      </c>
      <c r="I167" s="46" t="s">
        <v>1835</v>
      </c>
      <c r="J167" s="47" t="s">
        <v>1295</v>
      </c>
      <c r="K167" s="44">
        <v>500</v>
      </c>
      <c r="L167" s="52">
        <v>500</v>
      </c>
      <c r="M167" s="14" t="s">
        <v>678</v>
      </c>
      <c r="N167" s="14" t="s">
        <v>3281</v>
      </c>
      <c r="O167" s="14">
        <v>42310</v>
      </c>
      <c r="P167" s="48" t="s">
        <v>3272</v>
      </c>
      <c r="Q167" s="49">
        <v>1549</v>
      </c>
      <c r="R167" s="14">
        <v>68370</v>
      </c>
      <c r="T167" s="51"/>
    </row>
    <row r="168" spans="1:20" s="50" customFormat="1" ht="60">
      <c r="A168" s="42">
        <v>161</v>
      </c>
      <c r="B168" s="32" t="s">
        <v>2724</v>
      </c>
      <c r="C168" s="60" t="s">
        <v>1869</v>
      </c>
      <c r="D168" s="60"/>
      <c r="E168" s="42" t="str">
        <f t="shared" si="2"/>
        <v>CáiV</v>
      </c>
      <c r="F168" s="44" t="s">
        <v>1870</v>
      </c>
      <c r="G168" s="45" t="s">
        <v>1834</v>
      </c>
      <c r="H168" s="46" t="s">
        <v>1871</v>
      </c>
      <c r="I168" s="46" t="s">
        <v>3444</v>
      </c>
      <c r="J168" s="47" t="s">
        <v>1295</v>
      </c>
      <c r="K168" s="48">
        <v>25000</v>
      </c>
      <c r="L168" s="49">
        <v>25000</v>
      </c>
      <c r="M168" s="14" t="s">
        <v>678</v>
      </c>
      <c r="N168" s="14" t="s">
        <v>3281</v>
      </c>
      <c r="O168" s="14">
        <v>42310</v>
      </c>
      <c r="P168" s="48" t="s">
        <v>3272</v>
      </c>
      <c r="Q168" s="49">
        <v>15</v>
      </c>
      <c r="R168" s="14">
        <v>68370</v>
      </c>
      <c r="T168" s="51"/>
    </row>
    <row r="169" spans="1:20" s="50" customFormat="1" ht="60">
      <c r="A169" s="42">
        <v>162</v>
      </c>
      <c r="B169" s="32" t="s">
        <v>2725</v>
      </c>
      <c r="C169" s="60" t="s">
        <v>1869</v>
      </c>
      <c r="D169" s="60"/>
      <c r="E169" s="42" t="str">
        <f t="shared" si="2"/>
        <v>CáiV</v>
      </c>
      <c r="F169" s="44" t="s">
        <v>1870</v>
      </c>
      <c r="G169" s="45" t="s">
        <v>1834</v>
      </c>
      <c r="H169" s="46" t="s">
        <v>1871</v>
      </c>
      <c r="I169" s="46" t="s">
        <v>3444</v>
      </c>
      <c r="J169" s="47" t="s">
        <v>1295</v>
      </c>
      <c r="K169" s="48">
        <v>19000</v>
      </c>
      <c r="L169" s="49">
        <v>19000</v>
      </c>
      <c r="M169" s="14" t="s">
        <v>678</v>
      </c>
      <c r="N169" s="14" t="s">
        <v>3281</v>
      </c>
      <c r="O169" s="14">
        <v>42310</v>
      </c>
      <c r="P169" s="48" t="s">
        <v>3272</v>
      </c>
      <c r="Q169" s="49">
        <v>3</v>
      </c>
      <c r="R169" s="14">
        <v>68370</v>
      </c>
      <c r="T169" s="51"/>
    </row>
    <row r="170" spans="1:20" s="50" customFormat="1" ht="60">
      <c r="A170" s="42">
        <v>163</v>
      </c>
      <c r="B170" s="32" t="s">
        <v>2726</v>
      </c>
      <c r="C170" s="60" t="s">
        <v>1950</v>
      </c>
      <c r="D170" s="60"/>
      <c r="E170" s="42" t="str">
        <f t="shared" si="2"/>
        <v>CâyV</v>
      </c>
      <c r="F170" s="44" t="s">
        <v>1953</v>
      </c>
      <c r="G170" s="45" t="s">
        <v>1952</v>
      </c>
      <c r="H170" s="46" t="s">
        <v>3355</v>
      </c>
      <c r="I170" s="46" t="s">
        <v>3337</v>
      </c>
      <c r="J170" s="47" t="s">
        <v>1954</v>
      </c>
      <c r="K170" s="48">
        <v>78908</v>
      </c>
      <c r="L170" s="49">
        <v>78918</v>
      </c>
      <c r="M170" s="14" t="s">
        <v>678</v>
      </c>
      <c r="N170" s="14" t="s">
        <v>3281</v>
      </c>
      <c r="O170" s="14">
        <v>42310</v>
      </c>
      <c r="P170" s="48" t="s">
        <v>3272</v>
      </c>
      <c r="Q170" s="49">
        <v>10</v>
      </c>
      <c r="R170" s="14">
        <v>68370</v>
      </c>
      <c r="T170" s="51"/>
    </row>
    <row r="171" spans="1:20" s="50" customFormat="1" ht="47.25">
      <c r="A171" s="42">
        <v>164</v>
      </c>
      <c r="B171" s="32" t="s">
        <v>2727</v>
      </c>
      <c r="C171" s="60" t="s">
        <v>3356</v>
      </c>
      <c r="D171" s="60"/>
      <c r="E171" s="42" t="str">
        <f t="shared" si="2"/>
        <v>BộV</v>
      </c>
      <c r="F171" s="44" t="s">
        <v>3357</v>
      </c>
      <c r="G171" s="45" t="s">
        <v>3358</v>
      </c>
      <c r="H171" s="46" t="s">
        <v>3448</v>
      </c>
      <c r="I171" s="46" t="s">
        <v>3448</v>
      </c>
      <c r="J171" s="47" t="s">
        <v>1915</v>
      </c>
      <c r="K171" s="48">
        <v>15000</v>
      </c>
      <c r="L171" s="49">
        <v>15000</v>
      </c>
      <c r="M171" s="14" t="s">
        <v>678</v>
      </c>
      <c r="N171" s="14" t="s">
        <v>3281</v>
      </c>
      <c r="O171" s="14">
        <v>42310</v>
      </c>
      <c r="P171" s="48" t="s">
        <v>3272</v>
      </c>
      <c r="Q171" s="49">
        <v>218</v>
      </c>
      <c r="R171" s="14">
        <v>68370</v>
      </c>
      <c r="T171" s="51"/>
    </row>
    <row r="172" spans="1:20" s="50" customFormat="1" ht="47.25">
      <c r="A172" s="42">
        <v>165</v>
      </c>
      <c r="B172" s="32" t="s">
        <v>2728</v>
      </c>
      <c r="C172" s="60" t="s">
        <v>3356</v>
      </c>
      <c r="D172" s="60"/>
      <c r="E172" s="42" t="str">
        <f t="shared" si="2"/>
        <v>BộV</v>
      </c>
      <c r="F172" s="44" t="s">
        <v>3357</v>
      </c>
      <c r="G172" s="45" t="s">
        <v>3358</v>
      </c>
      <c r="H172" s="46" t="s">
        <v>3448</v>
      </c>
      <c r="I172" s="46" t="s">
        <v>3448</v>
      </c>
      <c r="J172" s="47" t="s">
        <v>1915</v>
      </c>
      <c r="K172" s="48">
        <v>16000</v>
      </c>
      <c r="L172" s="49">
        <v>16000</v>
      </c>
      <c r="M172" s="14" t="s">
        <v>678</v>
      </c>
      <c r="N172" s="14" t="s">
        <v>3281</v>
      </c>
      <c r="O172" s="14">
        <v>42310</v>
      </c>
      <c r="P172" s="48" t="s">
        <v>3272</v>
      </c>
      <c r="Q172" s="49">
        <v>37</v>
      </c>
      <c r="R172" s="14">
        <v>68370</v>
      </c>
      <c r="T172" s="51"/>
    </row>
    <row r="173" spans="1:20" s="50" customFormat="1" ht="47.25">
      <c r="A173" s="42">
        <v>166</v>
      </c>
      <c r="B173" s="32" t="s">
        <v>2729</v>
      </c>
      <c r="C173" s="60" t="s">
        <v>3356</v>
      </c>
      <c r="D173" s="60"/>
      <c r="E173" s="42" t="str">
        <f t="shared" si="2"/>
        <v>CâyV</v>
      </c>
      <c r="F173" s="44" t="s">
        <v>3449</v>
      </c>
      <c r="G173" s="45" t="s">
        <v>3358</v>
      </c>
      <c r="H173" s="46" t="s">
        <v>3448</v>
      </c>
      <c r="I173" s="46" t="s">
        <v>3448</v>
      </c>
      <c r="J173" s="47" t="s">
        <v>1954</v>
      </c>
      <c r="K173" s="48">
        <v>550</v>
      </c>
      <c r="L173" s="49">
        <v>550</v>
      </c>
      <c r="M173" s="14" t="s">
        <v>678</v>
      </c>
      <c r="N173" s="14" t="s">
        <v>3281</v>
      </c>
      <c r="O173" s="14">
        <v>42310</v>
      </c>
      <c r="P173" s="48" t="s">
        <v>3272</v>
      </c>
      <c r="Q173" s="49">
        <v>7000</v>
      </c>
      <c r="R173" s="14">
        <v>68370</v>
      </c>
      <c r="T173" s="51"/>
    </row>
    <row r="174" spans="1:20" s="50" customFormat="1" ht="75">
      <c r="A174" s="42">
        <v>167</v>
      </c>
      <c r="B174" s="32" t="s">
        <v>2730</v>
      </c>
      <c r="C174" s="60" t="s">
        <v>3360</v>
      </c>
      <c r="D174" s="60"/>
      <c r="E174" s="42" t="str">
        <f t="shared" si="2"/>
        <v>BộV</v>
      </c>
      <c r="F174" s="44" t="s">
        <v>3361</v>
      </c>
      <c r="G174" s="45" t="s">
        <v>3362</v>
      </c>
      <c r="H174" s="46" t="s">
        <v>3443</v>
      </c>
      <c r="I174" s="46" t="s">
        <v>3450</v>
      </c>
      <c r="J174" s="47" t="s">
        <v>1915</v>
      </c>
      <c r="K174" s="48">
        <v>6600</v>
      </c>
      <c r="L174" s="49">
        <v>6600</v>
      </c>
      <c r="M174" s="14" t="s">
        <v>678</v>
      </c>
      <c r="N174" s="14" t="s">
        <v>3281</v>
      </c>
      <c r="O174" s="14">
        <v>42310</v>
      </c>
      <c r="P174" s="48" t="s">
        <v>3272</v>
      </c>
      <c r="Q174" s="49">
        <v>17</v>
      </c>
      <c r="R174" s="14">
        <v>68370</v>
      </c>
      <c r="T174" s="51"/>
    </row>
    <row r="175" spans="1:20" s="50" customFormat="1" ht="75">
      <c r="A175" s="42">
        <v>168</v>
      </c>
      <c r="B175" s="32" t="s">
        <v>2731</v>
      </c>
      <c r="C175" s="60" t="s">
        <v>3360</v>
      </c>
      <c r="D175" s="60"/>
      <c r="E175" s="42" t="str">
        <f t="shared" si="2"/>
        <v>BộV</v>
      </c>
      <c r="F175" s="44" t="s">
        <v>3361</v>
      </c>
      <c r="G175" s="45" t="s">
        <v>3362</v>
      </c>
      <c r="H175" s="46" t="s">
        <v>3443</v>
      </c>
      <c r="I175" s="46" t="s">
        <v>3450</v>
      </c>
      <c r="J175" s="47" t="s">
        <v>1915</v>
      </c>
      <c r="K175" s="48">
        <v>3027</v>
      </c>
      <c r="L175" s="49">
        <v>3027</v>
      </c>
      <c r="M175" s="14" t="s">
        <v>678</v>
      </c>
      <c r="N175" s="14" t="s">
        <v>3281</v>
      </c>
      <c r="O175" s="14">
        <v>42310</v>
      </c>
      <c r="P175" s="48" t="s">
        <v>3272</v>
      </c>
      <c r="Q175" s="49">
        <v>2</v>
      </c>
      <c r="R175" s="14">
        <v>68370</v>
      </c>
      <c r="T175" s="51"/>
    </row>
    <row r="176" spans="1:20" s="50" customFormat="1" ht="75">
      <c r="A176" s="42">
        <v>169</v>
      </c>
      <c r="B176" s="32" t="s">
        <v>2732</v>
      </c>
      <c r="C176" s="60" t="s">
        <v>3360</v>
      </c>
      <c r="D176" s="60"/>
      <c r="E176" s="42" t="str">
        <f t="shared" si="2"/>
        <v>BộV</v>
      </c>
      <c r="F176" s="44" t="s">
        <v>3361</v>
      </c>
      <c r="G176" s="45" t="s">
        <v>3362</v>
      </c>
      <c r="H176" s="46" t="s">
        <v>3443</v>
      </c>
      <c r="I176" s="46" t="s">
        <v>3450</v>
      </c>
      <c r="J176" s="47" t="s">
        <v>1915</v>
      </c>
      <c r="K176" s="48">
        <v>4200</v>
      </c>
      <c r="L176" s="49">
        <v>4200</v>
      </c>
      <c r="M176" s="14" t="s">
        <v>678</v>
      </c>
      <c r="N176" s="14" t="s">
        <v>3281</v>
      </c>
      <c r="O176" s="14">
        <v>42310</v>
      </c>
      <c r="P176" s="48" t="s">
        <v>3272</v>
      </c>
      <c r="Q176" s="49">
        <v>2</v>
      </c>
      <c r="R176" s="14">
        <v>68370</v>
      </c>
      <c r="T176" s="51"/>
    </row>
    <row r="177" spans="1:20" s="50" customFormat="1" ht="75">
      <c r="A177" s="42">
        <v>170</v>
      </c>
      <c r="B177" s="32" t="s">
        <v>2733</v>
      </c>
      <c r="C177" s="60" t="s">
        <v>3360</v>
      </c>
      <c r="D177" s="60"/>
      <c r="E177" s="42" t="str">
        <f t="shared" si="2"/>
        <v>CáiV</v>
      </c>
      <c r="F177" s="44" t="s">
        <v>3368</v>
      </c>
      <c r="G177" s="45" t="s">
        <v>1295</v>
      </c>
      <c r="H177" s="46" t="s">
        <v>3451</v>
      </c>
      <c r="I177" s="46" t="s">
        <v>3444</v>
      </c>
      <c r="J177" s="47" t="s">
        <v>1295</v>
      </c>
      <c r="K177" s="48">
        <v>11100</v>
      </c>
      <c r="L177" s="49">
        <v>11100</v>
      </c>
      <c r="M177" s="14" t="s">
        <v>678</v>
      </c>
      <c r="N177" s="14" t="s">
        <v>3281</v>
      </c>
      <c r="O177" s="14">
        <v>42310</v>
      </c>
      <c r="P177" s="48" t="s">
        <v>3272</v>
      </c>
      <c r="Q177" s="49">
        <v>2</v>
      </c>
      <c r="R177" s="14">
        <v>68370</v>
      </c>
      <c r="T177" s="51"/>
    </row>
    <row r="178" spans="1:20" s="50" customFormat="1" ht="75">
      <c r="A178" s="42">
        <v>171</v>
      </c>
      <c r="B178" s="32" t="s">
        <v>2734</v>
      </c>
      <c r="C178" s="60" t="s">
        <v>3360</v>
      </c>
      <c r="D178" s="60"/>
      <c r="E178" s="42" t="str">
        <f t="shared" si="2"/>
        <v>CáiV</v>
      </c>
      <c r="F178" s="44" t="s">
        <v>3368</v>
      </c>
      <c r="G178" s="45" t="s">
        <v>1295</v>
      </c>
      <c r="H178" s="46" t="s">
        <v>3451</v>
      </c>
      <c r="I178" s="46" t="s">
        <v>3444</v>
      </c>
      <c r="J178" s="47" t="s">
        <v>1295</v>
      </c>
      <c r="K178" s="48">
        <v>13600</v>
      </c>
      <c r="L178" s="49">
        <v>13600</v>
      </c>
      <c r="M178" s="14" t="s">
        <v>678</v>
      </c>
      <c r="N178" s="14" t="s">
        <v>3281</v>
      </c>
      <c r="O178" s="14">
        <v>42310</v>
      </c>
      <c r="P178" s="48" t="s">
        <v>3272</v>
      </c>
      <c r="Q178" s="49">
        <v>71</v>
      </c>
      <c r="R178" s="14">
        <v>68370</v>
      </c>
      <c r="T178" s="51"/>
    </row>
    <row r="179" spans="1:20" s="50" customFormat="1" ht="60">
      <c r="A179" s="42">
        <v>172</v>
      </c>
      <c r="B179" s="32" t="s">
        <v>2735</v>
      </c>
      <c r="C179" s="60" t="s">
        <v>1910</v>
      </c>
      <c r="D179" s="60"/>
      <c r="E179" s="42" t="str">
        <f t="shared" si="2"/>
        <v>BộV</v>
      </c>
      <c r="F179" s="44" t="s">
        <v>1911</v>
      </c>
      <c r="G179" s="45" t="s">
        <v>1912</v>
      </c>
      <c r="H179" s="46" t="s">
        <v>3451</v>
      </c>
      <c r="I179" s="46" t="s">
        <v>3355</v>
      </c>
      <c r="J179" s="47" t="s">
        <v>1915</v>
      </c>
      <c r="K179" s="48">
        <v>12000</v>
      </c>
      <c r="L179" s="49">
        <v>12000</v>
      </c>
      <c r="M179" s="14" t="s">
        <v>678</v>
      </c>
      <c r="N179" s="14" t="s">
        <v>3281</v>
      </c>
      <c r="O179" s="14">
        <v>42310</v>
      </c>
      <c r="P179" s="48" t="s">
        <v>3272</v>
      </c>
      <c r="Q179" s="49">
        <v>15</v>
      </c>
      <c r="R179" s="14">
        <v>68370</v>
      </c>
      <c r="T179" s="51"/>
    </row>
    <row r="180" spans="1:18" ht="78.75">
      <c r="A180" s="42">
        <v>173</v>
      </c>
      <c r="B180" s="32" t="s">
        <v>2736</v>
      </c>
      <c r="C180" s="16" t="s">
        <v>1913</v>
      </c>
      <c r="D180" s="16"/>
      <c r="E180" s="42" t="str">
        <f t="shared" si="2"/>
        <v>BộV</v>
      </c>
      <c r="F180" s="33" t="s">
        <v>1914</v>
      </c>
      <c r="G180" s="32" t="s">
        <v>1915</v>
      </c>
      <c r="H180" s="32" t="s">
        <v>3266</v>
      </c>
      <c r="I180" s="32" t="s">
        <v>3266</v>
      </c>
      <c r="J180" s="32" t="s">
        <v>1915</v>
      </c>
      <c r="K180" s="33">
        <v>1390000</v>
      </c>
      <c r="L180" s="41">
        <v>139000</v>
      </c>
      <c r="M180" s="14" t="s">
        <v>678</v>
      </c>
      <c r="N180" s="14" t="s">
        <v>3281</v>
      </c>
      <c r="O180" s="14">
        <v>42310</v>
      </c>
      <c r="P180" s="48" t="s">
        <v>3272</v>
      </c>
      <c r="Q180" s="14">
        <v>2</v>
      </c>
      <c r="R180" s="14">
        <v>68370</v>
      </c>
    </row>
    <row r="181" spans="1:20" s="50" customFormat="1" ht="47.25">
      <c r="A181" s="42">
        <v>174</v>
      </c>
      <c r="B181" s="32" t="s">
        <v>2737</v>
      </c>
      <c r="C181" s="60" t="s">
        <v>1916</v>
      </c>
      <c r="D181" s="60"/>
      <c r="E181" s="42" t="str">
        <f t="shared" si="2"/>
        <v>ĐôiV</v>
      </c>
      <c r="F181" s="44" t="s">
        <v>1917</v>
      </c>
      <c r="G181" s="45" t="s">
        <v>1918</v>
      </c>
      <c r="H181" s="46" t="s">
        <v>3266</v>
      </c>
      <c r="I181" s="46" t="s">
        <v>3266</v>
      </c>
      <c r="J181" s="47" t="s">
        <v>1920</v>
      </c>
      <c r="K181" s="48">
        <v>7500</v>
      </c>
      <c r="L181" s="49">
        <v>7500</v>
      </c>
      <c r="M181" s="14" t="s">
        <v>678</v>
      </c>
      <c r="N181" s="14" t="s">
        <v>3281</v>
      </c>
      <c r="O181" s="14">
        <v>42310</v>
      </c>
      <c r="P181" s="48" t="s">
        <v>3272</v>
      </c>
      <c r="Q181" s="49">
        <v>8</v>
      </c>
      <c r="R181" s="14">
        <v>68370</v>
      </c>
      <c r="T181" s="51"/>
    </row>
    <row r="182" spans="1:20" s="50" customFormat="1" ht="47.25">
      <c r="A182" s="42">
        <v>175</v>
      </c>
      <c r="B182" s="32" t="s">
        <v>2738</v>
      </c>
      <c r="C182" s="60" t="s">
        <v>1916</v>
      </c>
      <c r="D182" s="60"/>
      <c r="E182" s="42" t="str">
        <f t="shared" si="2"/>
        <v>GóiV</v>
      </c>
      <c r="F182" s="44" t="s">
        <v>1921</v>
      </c>
      <c r="G182" s="45" t="s">
        <v>1922</v>
      </c>
      <c r="H182" s="46" t="s">
        <v>3266</v>
      </c>
      <c r="I182" s="46" t="s">
        <v>3452</v>
      </c>
      <c r="J182" s="47" t="s">
        <v>549</v>
      </c>
      <c r="K182" s="48">
        <v>2000</v>
      </c>
      <c r="L182" s="49">
        <v>2000</v>
      </c>
      <c r="M182" s="14" t="s">
        <v>678</v>
      </c>
      <c r="N182" s="14" t="s">
        <v>3281</v>
      </c>
      <c r="O182" s="14">
        <v>42310</v>
      </c>
      <c r="P182" s="48" t="s">
        <v>3272</v>
      </c>
      <c r="Q182" s="49">
        <v>1138</v>
      </c>
      <c r="R182" s="14">
        <v>68370</v>
      </c>
      <c r="T182" s="51"/>
    </row>
    <row r="183" spans="1:20" s="50" customFormat="1" ht="75">
      <c r="A183" s="42">
        <v>176</v>
      </c>
      <c r="B183" s="32" t="s">
        <v>2739</v>
      </c>
      <c r="C183" s="60" t="s">
        <v>1924</v>
      </c>
      <c r="D183" s="60"/>
      <c r="E183" s="42" t="str">
        <f t="shared" si="2"/>
        <v>ĐôiV</v>
      </c>
      <c r="F183" s="45" t="s">
        <v>1925</v>
      </c>
      <c r="G183" s="45" t="s">
        <v>1922</v>
      </c>
      <c r="H183" s="45" t="s">
        <v>3266</v>
      </c>
      <c r="I183" s="45" t="s">
        <v>3453</v>
      </c>
      <c r="J183" s="42" t="s">
        <v>1920</v>
      </c>
      <c r="K183" s="43">
        <v>6500</v>
      </c>
      <c r="L183" s="57">
        <v>6500</v>
      </c>
      <c r="M183" s="14" t="s">
        <v>678</v>
      </c>
      <c r="N183" s="14" t="s">
        <v>3281</v>
      </c>
      <c r="O183" s="14">
        <v>42310</v>
      </c>
      <c r="P183" s="48" t="s">
        <v>3272</v>
      </c>
      <c r="Q183" s="49">
        <v>142</v>
      </c>
      <c r="R183" s="14">
        <v>68370</v>
      </c>
      <c r="T183" s="51"/>
    </row>
    <row r="184" spans="1:20" s="50" customFormat="1" ht="75">
      <c r="A184" s="42">
        <v>177</v>
      </c>
      <c r="B184" s="32" t="s">
        <v>2740</v>
      </c>
      <c r="C184" s="60" t="s">
        <v>1924</v>
      </c>
      <c r="D184" s="60"/>
      <c r="E184" s="42" t="str">
        <f t="shared" si="2"/>
        <v>ĐôiV</v>
      </c>
      <c r="F184" s="45" t="s">
        <v>1925</v>
      </c>
      <c r="G184" s="45" t="s">
        <v>1922</v>
      </c>
      <c r="H184" s="45" t="s">
        <v>3266</v>
      </c>
      <c r="I184" s="45" t="s">
        <v>3453</v>
      </c>
      <c r="J184" s="42" t="s">
        <v>1920</v>
      </c>
      <c r="K184" s="43">
        <v>5500</v>
      </c>
      <c r="L184" s="57">
        <v>5500</v>
      </c>
      <c r="M184" s="14" t="s">
        <v>678</v>
      </c>
      <c r="N184" s="14" t="s">
        <v>3281</v>
      </c>
      <c r="O184" s="14">
        <v>42310</v>
      </c>
      <c r="P184" s="48" t="s">
        <v>3272</v>
      </c>
      <c r="Q184" s="49">
        <v>3063</v>
      </c>
      <c r="R184" s="14">
        <v>68370</v>
      </c>
      <c r="T184" s="51"/>
    </row>
    <row r="185" spans="1:20" s="50" customFormat="1" ht="60">
      <c r="A185" s="42">
        <v>178</v>
      </c>
      <c r="B185" s="32" t="s">
        <v>2741</v>
      </c>
      <c r="C185" s="60" t="s">
        <v>3369</v>
      </c>
      <c r="D185" s="60"/>
      <c r="E185" s="42" t="str">
        <f t="shared" si="2"/>
        <v>TúiV</v>
      </c>
      <c r="F185" s="43" t="s">
        <v>3370</v>
      </c>
      <c r="G185" s="45" t="s">
        <v>3371</v>
      </c>
      <c r="H185" s="45" t="s">
        <v>3319</v>
      </c>
      <c r="I185" s="45" t="s">
        <v>3454</v>
      </c>
      <c r="J185" s="42" t="s">
        <v>3455</v>
      </c>
      <c r="K185" s="55">
        <v>42000</v>
      </c>
      <c r="L185" s="56">
        <v>42000</v>
      </c>
      <c r="M185" s="14" t="s">
        <v>678</v>
      </c>
      <c r="N185" s="14" t="s">
        <v>3281</v>
      </c>
      <c r="O185" s="14">
        <v>42310</v>
      </c>
      <c r="P185" s="48" t="s">
        <v>3272</v>
      </c>
      <c r="Q185" s="49">
        <v>3</v>
      </c>
      <c r="R185" s="14">
        <v>68370</v>
      </c>
      <c r="T185" s="51"/>
    </row>
    <row r="186" spans="1:20" s="50" customFormat="1" ht="75">
      <c r="A186" s="42">
        <v>179</v>
      </c>
      <c r="B186" s="32" t="s">
        <v>2742</v>
      </c>
      <c r="C186" s="60" t="s">
        <v>3372</v>
      </c>
      <c r="D186" s="60"/>
      <c r="E186" s="42" t="str">
        <f t="shared" si="2"/>
        <v>CáiV</v>
      </c>
      <c r="F186" s="44" t="s">
        <v>3373</v>
      </c>
      <c r="G186" s="45" t="s">
        <v>3374</v>
      </c>
      <c r="H186" s="45" t="s">
        <v>1871</v>
      </c>
      <c r="I186" s="45" t="s">
        <v>1871</v>
      </c>
      <c r="J186" s="42" t="s">
        <v>1295</v>
      </c>
      <c r="K186" s="55">
        <v>6700</v>
      </c>
      <c r="L186" s="56">
        <v>6700</v>
      </c>
      <c r="M186" s="14" t="s">
        <v>678</v>
      </c>
      <c r="N186" s="14" t="s">
        <v>3281</v>
      </c>
      <c r="O186" s="14">
        <v>42310</v>
      </c>
      <c r="P186" s="48" t="s">
        <v>3272</v>
      </c>
      <c r="Q186" s="49">
        <v>31</v>
      </c>
      <c r="R186" s="14">
        <v>68370</v>
      </c>
      <c r="T186" s="51"/>
    </row>
    <row r="187" spans="1:20" s="50" customFormat="1" ht="47.25">
      <c r="A187" s="42">
        <v>180</v>
      </c>
      <c r="B187" s="32" t="s">
        <v>2743</v>
      </c>
      <c r="C187" s="60" t="s">
        <v>3381</v>
      </c>
      <c r="D187" s="60"/>
      <c r="E187" s="42" t="str">
        <f t="shared" si="2"/>
        <v>CáiV</v>
      </c>
      <c r="F187" s="44" t="s">
        <v>3382</v>
      </c>
      <c r="G187" s="45" t="s">
        <v>1295</v>
      </c>
      <c r="H187" s="46" t="s">
        <v>3316</v>
      </c>
      <c r="I187" s="46" t="s">
        <v>3316</v>
      </c>
      <c r="J187" s="47" t="s">
        <v>1295</v>
      </c>
      <c r="K187" s="48">
        <v>7500</v>
      </c>
      <c r="L187" s="49">
        <v>7500</v>
      </c>
      <c r="M187" s="14" t="s">
        <v>678</v>
      </c>
      <c r="N187" s="14" t="s">
        <v>3281</v>
      </c>
      <c r="O187" s="14">
        <v>42310</v>
      </c>
      <c r="P187" s="48" t="s">
        <v>3272</v>
      </c>
      <c r="Q187" s="49">
        <v>10</v>
      </c>
      <c r="R187" s="14">
        <v>68370</v>
      </c>
      <c r="T187" s="51"/>
    </row>
    <row r="188" spans="1:20" s="50" customFormat="1" ht="47.25">
      <c r="A188" s="42">
        <v>181</v>
      </c>
      <c r="B188" s="32" t="s">
        <v>2744</v>
      </c>
      <c r="C188" s="60" t="s">
        <v>3381</v>
      </c>
      <c r="D188" s="60"/>
      <c r="E188" s="42" t="str">
        <f t="shared" si="2"/>
        <v>CáiV</v>
      </c>
      <c r="F188" s="44" t="s">
        <v>3383</v>
      </c>
      <c r="G188" s="45" t="s">
        <v>3384</v>
      </c>
      <c r="H188" s="45" t="s">
        <v>1871</v>
      </c>
      <c r="I188" s="45" t="s">
        <v>1871</v>
      </c>
      <c r="J188" s="42" t="s">
        <v>1295</v>
      </c>
      <c r="K188" s="55">
        <v>25000</v>
      </c>
      <c r="L188" s="56">
        <v>25000</v>
      </c>
      <c r="M188" s="14" t="s">
        <v>678</v>
      </c>
      <c r="N188" s="14" t="s">
        <v>3281</v>
      </c>
      <c r="O188" s="14">
        <v>42310</v>
      </c>
      <c r="P188" s="48" t="s">
        <v>3272</v>
      </c>
      <c r="Q188" s="49">
        <v>250</v>
      </c>
      <c r="R188" s="14">
        <v>68370</v>
      </c>
      <c r="T188" s="51"/>
    </row>
    <row r="189" spans="1:20" s="50" customFormat="1" ht="47.25">
      <c r="A189" s="42">
        <v>182</v>
      </c>
      <c r="B189" s="32" t="s">
        <v>2745</v>
      </c>
      <c r="C189" s="60" t="s">
        <v>3381</v>
      </c>
      <c r="D189" s="60"/>
      <c r="E189" s="42" t="str">
        <f t="shared" si="2"/>
        <v>CáiV</v>
      </c>
      <c r="F189" s="44" t="s">
        <v>3383</v>
      </c>
      <c r="G189" s="45" t="s">
        <v>3384</v>
      </c>
      <c r="H189" s="45" t="s">
        <v>1871</v>
      </c>
      <c r="I189" s="45" t="s">
        <v>1871</v>
      </c>
      <c r="J189" s="42" t="s">
        <v>1295</v>
      </c>
      <c r="K189" s="55">
        <v>27200</v>
      </c>
      <c r="L189" s="56">
        <v>27200</v>
      </c>
      <c r="M189" s="14" t="s">
        <v>678</v>
      </c>
      <c r="N189" s="14" t="s">
        <v>3281</v>
      </c>
      <c r="O189" s="14">
        <v>42310</v>
      </c>
      <c r="P189" s="48" t="s">
        <v>3272</v>
      </c>
      <c r="Q189" s="49">
        <v>10</v>
      </c>
      <c r="R189" s="14">
        <v>68370</v>
      </c>
      <c r="T189" s="51"/>
    </row>
    <row r="190" spans="1:20" s="50" customFormat="1" ht="47.25">
      <c r="A190" s="42">
        <v>183</v>
      </c>
      <c r="B190" s="32" t="s">
        <v>2746</v>
      </c>
      <c r="C190" s="60" t="s">
        <v>3381</v>
      </c>
      <c r="D190" s="60"/>
      <c r="E190" s="42" t="str">
        <f t="shared" si="2"/>
        <v>CáiV</v>
      </c>
      <c r="F190" s="44" t="s">
        <v>3383</v>
      </c>
      <c r="G190" s="45" t="s">
        <v>3384</v>
      </c>
      <c r="H190" s="45" t="s">
        <v>1871</v>
      </c>
      <c r="I190" s="45" t="s">
        <v>1871</v>
      </c>
      <c r="J190" s="42" t="s">
        <v>1295</v>
      </c>
      <c r="K190" s="55">
        <v>24000</v>
      </c>
      <c r="L190" s="56">
        <v>24000</v>
      </c>
      <c r="M190" s="14" t="s">
        <v>678</v>
      </c>
      <c r="N190" s="14" t="s">
        <v>3281</v>
      </c>
      <c r="O190" s="14">
        <v>42310</v>
      </c>
      <c r="P190" s="48" t="s">
        <v>3272</v>
      </c>
      <c r="Q190" s="49">
        <v>3</v>
      </c>
      <c r="R190" s="14">
        <v>68370</v>
      </c>
      <c r="T190" s="51"/>
    </row>
    <row r="191" spans="1:20" s="50" customFormat="1" ht="47.25">
      <c r="A191" s="42">
        <v>184</v>
      </c>
      <c r="B191" s="32" t="s">
        <v>2747</v>
      </c>
      <c r="C191" s="60" t="s">
        <v>3385</v>
      </c>
      <c r="D191" s="60"/>
      <c r="E191" s="42" t="str">
        <f t="shared" si="2"/>
        <v>CáiV</v>
      </c>
      <c r="F191" s="44" t="s">
        <v>3386</v>
      </c>
      <c r="G191" s="45" t="s">
        <v>3374</v>
      </c>
      <c r="H191" s="45" t="s">
        <v>3266</v>
      </c>
      <c r="I191" s="45" t="s">
        <v>3266</v>
      </c>
      <c r="J191" s="42" t="s">
        <v>1295</v>
      </c>
      <c r="K191" s="55">
        <v>3648</v>
      </c>
      <c r="L191" s="56">
        <v>3648</v>
      </c>
      <c r="M191" s="14" t="s">
        <v>678</v>
      </c>
      <c r="N191" s="14" t="s">
        <v>3281</v>
      </c>
      <c r="O191" s="14">
        <v>42310</v>
      </c>
      <c r="P191" s="48" t="s">
        <v>3272</v>
      </c>
      <c r="Q191" s="49">
        <v>3</v>
      </c>
      <c r="R191" s="14">
        <v>68370</v>
      </c>
      <c r="T191" s="51"/>
    </row>
    <row r="192" spans="1:20" s="50" customFormat="1" ht="47.25">
      <c r="A192" s="42">
        <v>185</v>
      </c>
      <c r="B192" s="32" t="s">
        <v>2748</v>
      </c>
      <c r="C192" s="60" t="s">
        <v>3385</v>
      </c>
      <c r="D192" s="60"/>
      <c r="E192" s="42" t="str">
        <f t="shared" si="2"/>
        <v>CáiV</v>
      </c>
      <c r="F192" s="44" t="s">
        <v>3386</v>
      </c>
      <c r="G192" s="45" t="s">
        <v>3374</v>
      </c>
      <c r="H192" s="45" t="s">
        <v>3266</v>
      </c>
      <c r="I192" s="45" t="s">
        <v>3266</v>
      </c>
      <c r="J192" s="42" t="s">
        <v>1295</v>
      </c>
      <c r="K192" s="55">
        <v>3893</v>
      </c>
      <c r="L192" s="56">
        <v>3893</v>
      </c>
      <c r="M192" s="14" t="s">
        <v>678</v>
      </c>
      <c r="N192" s="14" t="s">
        <v>3281</v>
      </c>
      <c r="O192" s="14">
        <v>42310</v>
      </c>
      <c r="P192" s="48" t="s">
        <v>3272</v>
      </c>
      <c r="Q192" s="49">
        <v>10</v>
      </c>
      <c r="R192" s="14">
        <v>68370</v>
      </c>
      <c r="T192" s="51"/>
    </row>
    <row r="193" spans="1:20" s="50" customFormat="1" ht="47.25">
      <c r="A193" s="42">
        <v>186</v>
      </c>
      <c r="B193" s="32" t="s">
        <v>2749</v>
      </c>
      <c r="C193" s="60" t="s">
        <v>3385</v>
      </c>
      <c r="D193" s="60"/>
      <c r="E193" s="42" t="str">
        <f t="shared" si="2"/>
        <v>CáiV</v>
      </c>
      <c r="F193" s="44" t="s">
        <v>3386</v>
      </c>
      <c r="G193" s="45" t="s">
        <v>3374</v>
      </c>
      <c r="H193" s="45" t="s">
        <v>3266</v>
      </c>
      <c r="I193" s="45" t="s">
        <v>3266</v>
      </c>
      <c r="J193" s="42" t="s">
        <v>1295</v>
      </c>
      <c r="K193" s="55">
        <v>5000</v>
      </c>
      <c r="L193" s="56">
        <v>5000</v>
      </c>
      <c r="M193" s="14" t="s">
        <v>678</v>
      </c>
      <c r="N193" s="14" t="s">
        <v>3281</v>
      </c>
      <c r="O193" s="14">
        <v>42310</v>
      </c>
      <c r="P193" s="48" t="s">
        <v>3272</v>
      </c>
      <c r="Q193" s="49">
        <v>60</v>
      </c>
      <c r="R193" s="14">
        <v>68370</v>
      </c>
      <c r="T193" s="51"/>
    </row>
    <row r="194" spans="1:20" s="50" customFormat="1" ht="47.25">
      <c r="A194" s="42">
        <v>187</v>
      </c>
      <c r="B194" s="32" t="s">
        <v>2750</v>
      </c>
      <c r="C194" s="60" t="s">
        <v>3385</v>
      </c>
      <c r="D194" s="60"/>
      <c r="E194" s="42" t="str">
        <f t="shared" si="2"/>
        <v>CáiV</v>
      </c>
      <c r="F194" s="44" t="s">
        <v>3386</v>
      </c>
      <c r="G194" s="45" t="s">
        <v>3374</v>
      </c>
      <c r="H194" s="45" t="s">
        <v>3266</v>
      </c>
      <c r="I194" s="45" t="s">
        <v>3266</v>
      </c>
      <c r="J194" s="42" t="s">
        <v>1295</v>
      </c>
      <c r="K194" s="55">
        <v>5300</v>
      </c>
      <c r="L194" s="56">
        <v>5300</v>
      </c>
      <c r="M194" s="14" t="s">
        <v>678</v>
      </c>
      <c r="N194" s="14" t="s">
        <v>3281</v>
      </c>
      <c r="O194" s="14">
        <v>42310</v>
      </c>
      <c r="P194" s="48" t="s">
        <v>3272</v>
      </c>
      <c r="Q194" s="49">
        <v>32</v>
      </c>
      <c r="R194" s="14">
        <v>68370</v>
      </c>
      <c r="T194" s="51"/>
    </row>
    <row r="195" spans="1:20" s="50" customFormat="1" ht="47.25">
      <c r="A195" s="42">
        <v>188</v>
      </c>
      <c r="B195" s="32" t="s">
        <v>2751</v>
      </c>
      <c r="C195" s="60" t="s">
        <v>3385</v>
      </c>
      <c r="D195" s="60"/>
      <c r="E195" s="42" t="str">
        <f aca="true" t="shared" si="3" ref="E195:E255">LEFT(J195,3)&amp;"V"</f>
        <v>CáiV</v>
      </c>
      <c r="F195" s="44" t="s">
        <v>3386</v>
      </c>
      <c r="G195" s="45" t="s">
        <v>3374</v>
      </c>
      <c r="H195" s="45" t="s">
        <v>3266</v>
      </c>
      <c r="I195" s="45" t="s">
        <v>3266</v>
      </c>
      <c r="J195" s="42" t="s">
        <v>1295</v>
      </c>
      <c r="K195" s="55">
        <v>7500</v>
      </c>
      <c r="L195" s="56">
        <v>7500</v>
      </c>
      <c r="M195" s="14" t="s">
        <v>678</v>
      </c>
      <c r="N195" s="14" t="s">
        <v>3281</v>
      </c>
      <c r="O195" s="14">
        <v>42310</v>
      </c>
      <c r="P195" s="48" t="s">
        <v>3272</v>
      </c>
      <c r="Q195" s="49">
        <v>3</v>
      </c>
      <c r="R195" s="14">
        <v>68370</v>
      </c>
      <c r="T195" s="51"/>
    </row>
    <row r="196" spans="1:20" s="50" customFormat="1" ht="47.25">
      <c r="A196" s="42">
        <v>189</v>
      </c>
      <c r="B196" s="32" t="s">
        <v>2752</v>
      </c>
      <c r="C196" s="60" t="s">
        <v>3385</v>
      </c>
      <c r="D196" s="60"/>
      <c r="E196" s="42" t="str">
        <f t="shared" si="3"/>
        <v>CáiV</v>
      </c>
      <c r="F196" s="44" t="s">
        <v>3386</v>
      </c>
      <c r="G196" s="45" t="s">
        <v>3374</v>
      </c>
      <c r="H196" s="45" t="s">
        <v>3266</v>
      </c>
      <c r="I196" s="45" t="s">
        <v>3266</v>
      </c>
      <c r="J196" s="42" t="s">
        <v>1295</v>
      </c>
      <c r="K196" s="55">
        <v>9000</v>
      </c>
      <c r="L196" s="56">
        <v>9000</v>
      </c>
      <c r="M196" s="14" t="s">
        <v>678</v>
      </c>
      <c r="N196" s="14" t="s">
        <v>3281</v>
      </c>
      <c r="O196" s="14">
        <v>42310</v>
      </c>
      <c r="P196" s="48" t="s">
        <v>3272</v>
      </c>
      <c r="Q196" s="49">
        <v>5</v>
      </c>
      <c r="R196" s="14">
        <v>68370</v>
      </c>
      <c r="T196" s="51"/>
    </row>
    <row r="197" spans="1:20" s="50" customFormat="1" ht="47.25">
      <c r="A197" s="42">
        <v>190</v>
      </c>
      <c r="B197" s="32" t="s">
        <v>2753</v>
      </c>
      <c r="C197" s="60" t="s">
        <v>3385</v>
      </c>
      <c r="D197" s="60"/>
      <c r="E197" s="42" t="str">
        <f t="shared" si="3"/>
        <v>CáiV</v>
      </c>
      <c r="F197" s="44" t="s">
        <v>3387</v>
      </c>
      <c r="G197" s="45" t="s">
        <v>3374</v>
      </c>
      <c r="H197" s="45" t="s">
        <v>3266</v>
      </c>
      <c r="I197" s="45" t="s">
        <v>3266</v>
      </c>
      <c r="J197" s="42" t="s">
        <v>1295</v>
      </c>
      <c r="K197" s="55">
        <v>20000</v>
      </c>
      <c r="L197" s="56">
        <v>20000</v>
      </c>
      <c r="M197" s="14" t="s">
        <v>678</v>
      </c>
      <c r="N197" s="14" t="s">
        <v>3281</v>
      </c>
      <c r="O197" s="14">
        <v>42310</v>
      </c>
      <c r="P197" s="48" t="s">
        <v>3272</v>
      </c>
      <c r="Q197" s="49">
        <v>23</v>
      </c>
      <c r="R197" s="14">
        <v>68370</v>
      </c>
      <c r="T197" s="51"/>
    </row>
    <row r="198" spans="1:20" s="50" customFormat="1" ht="47.25">
      <c r="A198" s="42">
        <v>191</v>
      </c>
      <c r="B198" s="32" t="s">
        <v>2754</v>
      </c>
      <c r="C198" s="60" t="s">
        <v>3385</v>
      </c>
      <c r="D198" s="60"/>
      <c r="E198" s="42" t="str">
        <f t="shared" si="3"/>
        <v>CáiV</v>
      </c>
      <c r="F198" s="44" t="s">
        <v>3387</v>
      </c>
      <c r="G198" s="45" t="s">
        <v>3374</v>
      </c>
      <c r="H198" s="45" t="s">
        <v>3266</v>
      </c>
      <c r="I198" s="45" t="s">
        <v>3266</v>
      </c>
      <c r="J198" s="42" t="s">
        <v>1295</v>
      </c>
      <c r="K198" s="55">
        <v>26000</v>
      </c>
      <c r="L198" s="56">
        <v>26000</v>
      </c>
      <c r="M198" s="14" t="s">
        <v>678</v>
      </c>
      <c r="N198" s="14" t="s">
        <v>3281</v>
      </c>
      <c r="O198" s="14">
        <v>42310</v>
      </c>
      <c r="P198" s="48" t="s">
        <v>3272</v>
      </c>
      <c r="Q198" s="49">
        <v>4</v>
      </c>
      <c r="R198" s="14">
        <v>68370</v>
      </c>
      <c r="T198" s="51"/>
    </row>
    <row r="199" spans="1:20" s="50" customFormat="1" ht="47.25">
      <c r="A199" s="42">
        <v>192</v>
      </c>
      <c r="B199" s="32" t="s">
        <v>2755</v>
      </c>
      <c r="C199" s="60" t="s">
        <v>3385</v>
      </c>
      <c r="D199" s="60"/>
      <c r="E199" s="42" t="str">
        <f t="shared" si="3"/>
        <v>CáiV</v>
      </c>
      <c r="F199" s="44" t="s">
        <v>3456</v>
      </c>
      <c r="G199" s="45" t="s">
        <v>3374</v>
      </c>
      <c r="H199" s="45" t="s">
        <v>3266</v>
      </c>
      <c r="I199" s="45" t="s">
        <v>3266</v>
      </c>
      <c r="J199" s="42" t="s">
        <v>1295</v>
      </c>
      <c r="K199" s="55">
        <v>8700</v>
      </c>
      <c r="L199" s="56">
        <v>8700</v>
      </c>
      <c r="M199" s="14" t="s">
        <v>678</v>
      </c>
      <c r="N199" s="14" t="s">
        <v>3281</v>
      </c>
      <c r="O199" s="14">
        <v>42310</v>
      </c>
      <c r="P199" s="48" t="s">
        <v>3272</v>
      </c>
      <c r="Q199" s="49">
        <v>9</v>
      </c>
      <c r="R199" s="14">
        <v>68370</v>
      </c>
      <c r="T199" s="51"/>
    </row>
    <row r="200" spans="1:20" s="50" customFormat="1" ht="47.25">
      <c r="A200" s="42">
        <v>193</v>
      </c>
      <c r="B200" s="32" t="s">
        <v>2756</v>
      </c>
      <c r="C200" s="60" t="s">
        <v>3385</v>
      </c>
      <c r="D200" s="60"/>
      <c r="E200" s="42" t="str">
        <f t="shared" si="3"/>
        <v>CáiV</v>
      </c>
      <c r="F200" s="44" t="s">
        <v>3456</v>
      </c>
      <c r="G200" s="45" t="s">
        <v>3374</v>
      </c>
      <c r="H200" s="45" t="s">
        <v>3266</v>
      </c>
      <c r="I200" s="45" t="s">
        <v>3266</v>
      </c>
      <c r="J200" s="42" t="s">
        <v>1295</v>
      </c>
      <c r="K200" s="55">
        <v>9000</v>
      </c>
      <c r="L200" s="56">
        <v>9000</v>
      </c>
      <c r="M200" s="14" t="s">
        <v>678</v>
      </c>
      <c r="N200" s="14" t="s">
        <v>3281</v>
      </c>
      <c r="O200" s="14">
        <v>42310</v>
      </c>
      <c r="P200" s="48" t="s">
        <v>3272</v>
      </c>
      <c r="Q200" s="49">
        <v>56</v>
      </c>
      <c r="R200" s="14">
        <v>68370</v>
      </c>
      <c r="T200" s="51"/>
    </row>
    <row r="201" spans="1:20" s="50" customFormat="1" ht="60">
      <c r="A201" s="42">
        <v>194</v>
      </c>
      <c r="B201" s="32" t="s">
        <v>2757</v>
      </c>
      <c r="C201" s="60" t="s">
        <v>3385</v>
      </c>
      <c r="D201" s="60"/>
      <c r="E201" s="42" t="str">
        <f t="shared" si="3"/>
        <v>CáiV</v>
      </c>
      <c r="F201" s="44" t="s">
        <v>3389</v>
      </c>
      <c r="G201" s="45" t="s">
        <v>3374</v>
      </c>
      <c r="H201" s="45" t="s">
        <v>3316</v>
      </c>
      <c r="I201" s="45" t="s">
        <v>3316</v>
      </c>
      <c r="J201" s="42" t="s">
        <v>1295</v>
      </c>
      <c r="K201" s="55">
        <v>28000</v>
      </c>
      <c r="L201" s="56">
        <v>28000</v>
      </c>
      <c r="M201" s="14" t="s">
        <v>678</v>
      </c>
      <c r="N201" s="14" t="s">
        <v>3281</v>
      </c>
      <c r="O201" s="14">
        <v>42310</v>
      </c>
      <c r="P201" s="48" t="s">
        <v>3272</v>
      </c>
      <c r="Q201" s="49">
        <v>5</v>
      </c>
      <c r="R201" s="14">
        <v>68370</v>
      </c>
      <c r="T201" s="51"/>
    </row>
    <row r="202" spans="1:20" s="50" customFormat="1" ht="47.25">
      <c r="A202" s="42">
        <v>195</v>
      </c>
      <c r="B202" s="32" t="s">
        <v>2758</v>
      </c>
      <c r="C202" s="60" t="s">
        <v>3385</v>
      </c>
      <c r="D202" s="60"/>
      <c r="E202" s="42" t="str">
        <f t="shared" si="3"/>
        <v>CáiV</v>
      </c>
      <c r="F202" s="44" t="s">
        <v>3391</v>
      </c>
      <c r="G202" s="45" t="s">
        <v>3374</v>
      </c>
      <c r="H202" s="45" t="s">
        <v>3316</v>
      </c>
      <c r="I202" s="45" t="s">
        <v>3316</v>
      </c>
      <c r="J202" s="42" t="s">
        <v>1295</v>
      </c>
      <c r="K202" s="55">
        <v>9000</v>
      </c>
      <c r="L202" s="56">
        <v>9000</v>
      </c>
      <c r="M202" s="14" t="s">
        <v>678</v>
      </c>
      <c r="N202" s="14" t="s">
        <v>3281</v>
      </c>
      <c r="O202" s="14">
        <v>42310</v>
      </c>
      <c r="P202" s="48" t="s">
        <v>3272</v>
      </c>
      <c r="Q202" s="49">
        <v>101</v>
      </c>
      <c r="R202" s="14">
        <v>68370</v>
      </c>
      <c r="T202" s="51"/>
    </row>
    <row r="203" spans="1:20" s="50" customFormat="1" ht="47.25">
      <c r="A203" s="42">
        <v>196</v>
      </c>
      <c r="B203" s="32" t="s">
        <v>2759</v>
      </c>
      <c r="C203" s="60" t="s">
        <v>3385</v>
      </c>
      <c r="D203" s="60"/>
      <c r="E203" s="42" t="str">
        <f t="shared" si="3"/>
        <v>CáiV</v>
      </c>
      <c r="F203" s="44" t="s">
        <v>3392</v>
      </c>
      <c r="G203" s="45" t="s">
        <v>3374</v>
      </c>
      <c r="H203" s="45" t="s">
        <v>3316</v>
      </c>
      <c r="I203" s="45" t="s">
        <v>3316</v>
      </c>
      <c r="J203" s="42" t="s">
        <v>1295</v>
      </c>
      <c r="K203" s="55">
        <v>11000</v>
      </c>
      <c r="L203" s="56">
        <v>11000</v>
      </c>
      <c r="M203" s="14" t="s">
        <v>678</v>
      </c>
      <c r="N203" s="14" t="s">
        <v>3281</v>
      </c>
      <c r="O203" s="14">
        <v>42310</v>
      </c>
      <c r="P203" s="48" t="s">
        <v>3272</v>
      </c>
      <c r="Q203" s="49">
        <v>63</v>
      </c>
      <c r="R203" s="14">
        <v>68370</v>
      </c>
      <c r="T203" s="51"/>
    </row>
    <row r="204" spans="1:20" s="50" customFormat="1" ht="47.25">
      <c r="A204" s="42">
        <v>197</v>
      </c>
      <c r="B204" s="32" t="s">
        <v>2760</v>
      </c>
      <c r="C204" s="60" t="s">
        <v>3385</v>
      </c>
      <c r="D204" s="60"/>
      <c r="E204" s="42" t="str">
        <f t="shared" si="3"/>
        <v>CáiV</v>
      </c>
      <c r="F204" s="44" t="s">
        <v>3392</v>
      </c>
      <c r="G204" s="45" t="s">
        <v>3374</v>
      </c>
      <c r="H204" s="45" t="s">
        <v>3316</v>
      </c>
      <c r="I204" s="45" t="s">
        <v>3316</v>
      </c>
      <c r="J204" s="42" t="s">
        <v>1295</v>
      </c>
      <c r="K204" s="55">
        <v>11900</v>
      </c>
      <c r="L204" s="56">
        <v>11900</v>
      </c>
      <c r="M204" s="14" t="s">
        <v>678</v>
      </c>
      <c r="N204" s="14" t="s">
        <v>3281</v>
      </c>
      <c r="O204" s="14">
        <v>42310</v>
      </c>
      <c r="P204" s="48" t="s">
        <v>3272</v>
      </c>
      <c r="Q204" s="49">
        <v>2</v>
      </c>
      <c r="R204" s="14">
        <v>68370</v>
      </c>
      <c r="T204" s="51"/>
    </row>
    <row r="205" spans="1:20" s="50" customFormat="1" ht="47.25">
      <c r="A205" s="42">
        <v>198</v>
      </c>
      <c r="B205" s="32" t="s">
        <v>2761</v>
      </c>
      <c r="C205" s="60" t="s">
        <v>3385</v>
      </c>
      <c r="D205" s="60"/>
      <c r="E205" s="42" t="str">
        <f t="shared" si="3"/>
        <v>CáiV</v>
      </c>
      <c r="F205" s="44" t="s">
        <v>3392</v>
      </c>
      <c r="G205" s="45" t="s">
        <v>3374</v>
      </c>
      <c r="H205" s="45" t="s">
        <v>3316</v>
      </c>
      <c r="I205" s="45" t="s">
        <v>3316</v>
      </c>
      <c r="J205" s="42" t="s">
        <v>1295</v>
      </c>
      <c r="K205" s="55">
        <v>10000</v>
      </c>
      <c r="L205" s="56">
        <v>10000</v>
      </c>
      <c r="M205" s="14" t="s">
        <v>678</v>
      </c>
      <c r="N205" s="14" t="s">
        <v>3281</v>
      </c>
      <c r="O205" s="14">
        <v>42310</v>
      </c>
      <c r="P205" s="48" t="s">
        <v>3272</v>
      </c>
      <c r="Q205" s="49">
        <v>1</v>
      </c>
      <c r="R205" s="14">
        <v>68370</v>
      </c>
      <c r="T205" s="51"/>
    </row>
    <row r="206" spans="1:20" s="50" customFormat="1" ht="47.25">
      <c r="A206" s="42">
        <v>199</v>
      </c>
      <c r="B206" s="32" t="s">
        <v>2762</v>
      </c>
      <c r="C206" s="60" t="s">
        <v>3385</v>
      </c>
      <c r="D206" s="60"/>
      <c r="E206" s="42" t="str">
        <f t="shared" si="3"/>
        <v>CáiV</v>
      </c>
      <c r="F206" s="44" t="s">
        <v>3392</v>
      </c>
      <c r="G206" s="45" t="s">
        <v>3374</v>
      </c>
      <c r="H206" s="45" t="s">
        <v>3316</v>
      </c>
      <c r="I206" s="45" t="s">
        <v>3316</v>
      </c>
      <c r="J206" s="42" t="s">
        <v>1295</v>
      </c>
      <c r="K206" s="55">
        <v>4300</v>
      </c>
      <c r="L206" s="56">
        <v>4300</v>
      </c>
      <c r="M206" s="14" t="s">
        <v>678</v>
      </c>
      <c r="N206" s="14" t="s">
        <v>3281</v>
      </c>
      <c r="O206" s="14">
        <v>42310</v>
      </c>
      <c r="P206" s="48" t="s">
        <v>3272</v>
      </c>
      <c r="Q206" s="49">
        <v>2</v>
      </c>
      <c r="R206" s="14">
        <v>68370</v>
      </c>
      <c r="T206" s="51"/>
    </row>
    <row r="207" spans="1:20" s="50" customFormat="1" ht="47.25">
      <c r="A207" s="42">
        <v>200</v>
      </c>
      <c r="B207" s="32" t="s">
        <v>2763</v>
      </c>
      <c r="C207" s="60" t="s">
        <v>3404</v>
      </c>
      <c r="D207" s="60"/>
      <c r="E207" s="42" t="str">
        <f t="shared" si="3"/>
        <v>CáiV</v>
      </c>
      <c r="F207" s="44" t="s">
        <v>3405</v>
      </c>
      <c r="G207" s="45" t="s">
        <v>3406</v>
      </c>
      <c r="H207" s="45" t="s">
        <v>3457</v>
      </c>
      <c r="I207" s="45" t="s">
        <v>3457</v>
      </c>
      <c r="J207" s="42" t="s">
        <v>1295</v>
      </c>
      <c r="K207" s="55">
        <v>3200</v>
      </c>
      <c r="L207" s="56">
        <v>3200</v>
      </c>
      <c r="M207" s="14" t="s">
        <v>678</v>
      </c>
      <c r="N207" s="14" t="s">
        <v>3281</v>
      </c>
      <c r="O207" s="14">
        <v>42310</v>
      </c>
      <c r="P207" s="48" t="s">
        <v>3272</v>
      </c>
      <c r="Q207" s="49">
        <v>151</v>
      </c>
      <c r="R207" s="14">
        <v>68370</v>
      </c>
      <c r="T207" s="51"/>
    </row>
    <row r="208" spans="1:20" s="50" customFormat="1" ht="47.25">
      <c r="A208" s="42">
        <v>201</v>
      </c>
      <c r="B208" s="32" t="s">
        <v>2764</v>
      </c>
      <c r="C208" s="60" t="s">
        <v>3404</v>
      </c>
      <c r="D208" s="60"/>
      <c r="E208" s="42" t="str">
        <f t="shared" si="3"/>
        <v>CáiV</v>
      </c>
      <c r="F208" s="44" t="s">
        <v>3405</v>
      </c>
      <c r="G208" s="45" t="s">
        <v>3406</v>
      </c>
      <c r="H208" s="45" t="s">
        <v>3457</v>
      </c>
      <c r="I208" s="45" t="s">
        <v>3457</v>
      </c>
      <c r="J208" s="42" t="s">
        <v>1295</v>
      </c>
      <c r="K208" s="55">
        <v>3300</v>
      </c>
      <c r="L208" s="56">
        <v>3300</v>
      </c>
      <c r="M208" s="14" t="s">
        <v>678</v>
      </c>
      <c r="N208" s="14" t="s">
        <v>3281</v>
      </c>
      <c r="O208" s="14">
        <v>42310</v>
      </c>
      <c r="P208" s="48" t="s">
        <v>3272</v>
      </c>
      <c r="Q208" s="49">
        <v>31</v>
      </c>
      <c r="R208" s="14">
        <v>68370</v>
      </c>
      <c r="T208" s="51"/>
    </row>
    <row r="209" spans="1:20" s="50" customFormat="1" ht="47.25">
      <c r="A209" s="42">
        <v>202</v>
      </c>
      <c r="B209" s="32" t="s">
        <v>2765</v>
      </c>
      <c r="C209" s="60" t="s">
        <v>3404</v>
      </c>
      <c r="D209" s="60"/>
      <c r="E209" s="42" t="str">
        <f t="shared" si="3"/>
        <v>CáiV</v>
      </c>
      <c r="F209" s="44" t="s">
        <v>3405</v>
      </c>
      <c r="G209" s="45" t="s">
        <v>3406</v>
      </c>
      <c r="H209" s="45" t="s">
        <v>3457</v>
      </c>
      <c r="I209" s="45" t="s">
        <v>3457</v>
      </c>
      <c r="J209" s="42" t="s">
        <v>1295</v>
      </c>
      <c r="K209" s="55">
        <v>2900</v>
      </c>
      <c r="L209" s="56">
        <v>2900</v>
      </c>
      <c r="M209" s="14" t="s">
        <v>678</v>
      </c>
      <c r="N209" s="14" t="s">
        <v>3281</v>
      </c>
      <c r="O209" s="14">
        <v>42310</v>
      </c>
      <c r="P209" s="48" t="s">
        <v>3272</v>
      </c>
      <c r="Q209" s="49">
        <v>2</v>
      </c>
      <c r="R209" s="14">
        <v>68370</v>
      </c>
      <c r="T209" s="51"/>
    </row>
    <row r="210" spans="1:20" s="50" customFormat="1" ht="47.25">
      <c r="A210" s="42">
        <v>203</v>
      </c>
      <c r="B210" s="32" t="s">
        <v>2766</v>
      </c>
      <c r="C210" s="60" t="s">
        <v>1944</v>
      </c>
      <c r="D210" s="60"/>
      <c r="E210" s="42" t="str">
        <f t="shared" si="3"/>
        <v>CáiV</v>
      </c>
      <c r="F210" s="44" t="s">
        <v>1945</v>
      </c>
      <c r="G210" s="45" t="s">
        <v>3406</v>
      </c>
      <c r="H210" s="46" t="s">
        <v>3443</v>
      </c>
      <c r="I210" s="46" t="s">
        <v>1946</v>
      </c>
      <c r="J210" s="47" t="s">
        <v>1295</v>
      </c>
      <c r="K210" s="48">
        <v>6300</v>
      </c>
      <c r="L210" s="49">
        <v>6300</v>
      </c>
      <c r="M210" s="14" t="s">
        <v>678</v>
      </c>
      <c r="N210" s="14" t="s">
        <v>3281</v>
      </c>
      <c r="O210" s="14">
        <v>42310</v>
      </c>
      <c r="P210" s="48" t="s">
        <v>3272</v>
      </c>
      <c r="Q210" s="49">
        <v>73</v>
      </c>
      <c r="R210" s="14">
        <v>68370</v>
      </c>
      <c r="T210" s="51"/>
    </row>
    <row r="211" spans="1:20" s="50" customFormat="1" ht="47.25">
      <c r="A211" s="42">
        <v>204</v>
      </c>
      <c r="B211" s="32" t="s">
        <v>2767</v>
      </c>
      <c r="C211" s="60" t="s">
        <v>1944</v>
      </c>
      <c r="D211" s="60"/>
      <c r="E211" s="42" t="str">
        <f t="shared" si="3"/>
        <v>CáiV</v>
      </c>
      <c r="F211" s="44" t="s">
        <v>1945</v>
      </c>
      <c r="G211" s="45" t="s">
        <v>3406</v>
      </c>
      <c r="H211" s="46" t="s">
        <v>3443</v>
      </c>
      <c r="I211" s="46" t="s">
        <v>1946</v>
      </c>
      <c r="J211" s="47" t="s">
        <v>1295</v>
      </c>
      <c r="K211" s="48">
        <v>6000</v>
      </c>
      <c r="L211" s="49">
        <v>6000</v>
      </c>
      <c r="M211" s="14" t="s">
        <v>678</v>
      </c>
      <c r="N211" s="14" t="s">
        <v>3281</v>
      </c>
      <c r="O211" s="14">
        <v>42310</v>
      </c>
      <c r="P211" s="48" t="s">
        <v>3272</v>
      </c>
      <c r="Q211" s="49">
        <v>6</v>
      </c>
      <c r="R211" s="14">
        <v>68370</v>
      </c>
      <c r="T211" s="51"/>
    </row>
    <row r="212" spans="1:20" s="50" customFormat="1" ht="47.25">
      <c r="A212" s="42">
        <v>205</v>
      </c>
      <c r="B212" s="32" t="s">
        <v>2768</v>
      </c>
      <c r="C212" s="60" t="s">
        <v>1944</v>
      </c>
      <c r="D212" s="60"/>
      <c r="E212" s="42" t="str">
        <f t="shared" si="3"/>
        <v>CáiV</v>
      </c>
      <c r="F212" s="44" t="s">
        <v>1945</v>
      </c>
      <c r="G212" s="45" t="s">
        <v>3406</v>
      </c>
      <c r="H212" s="46" t="s">
        <v>3443</v>
      </c>
      <c r="I212" s="46" t="s">
        <v>1946</v>
      </c>
      <c r="J212" s="47" t="s">
        <v>1295</v>
      </c>
      <c r="K212" s="48">
        <v>5414</v>
      </c>
      <c r="L212" s="49">
        <v>5414</v>
      </c>
      <c r="M212" s="14" t="s">
        <v>678</v>
      </c>
      <c r="N212" s="14" t="s">
        <v>3281</v>
      </c>
      <c r="O212" s="14">
        <v>42310</v>
      </c>
      <c r="P212" s="48" t="s">
        <v>3272</v>
      </c>
      <c r="Q212" s="49">
        <v>3</v>
      </c>
      <c r="R212" s="14">
        <v>68370</v>
      </c>
      <c r="T212" s="51"/>
    </row>
    <row r="213" spans="1:20" s="50" customFormat="1" ht="47.25">
      <c r="A213" s="42">
        <v>206</v>
      </c>
      <c r="B213" s="32" t="s">
        <v>2769</v>
      </c>
      <c r="C213" s="60" t="s">
        <v>1944</v>
      </c>
      <c r="D213" s="60"/>
      <c r="E213" s="42" t="str">
        <f t="shared" si="3"/>
        <v>CáiV</v>
      </c>
      <c r="F213" s="44" t="s">
        <v>1947</v>
      </c>
      <c r="G213" s="45" t="s">
        <v>3406</v>
      </c>
      <c r="H213" s="46" t="s">
        <v>3443</v>
      </c>
      <c r="I213" s="46" t="s">
        <v>1946</v>
      </c>
      <c r="J213" s="47" t="s">
        <v>1295</v>
      </c>
      <c r="K213" s="48">
        <v>6300</v>
      </c>
      <c r="L213" s="49">
        <v>6300</v>
      </c>
      <c r="M213" s="14" t="s">
        <v>678</v>
      </c>
      <c r="N213" s="14" t="s">
        <v>3281</v>
      </c>
      <c r="O213" s="14">
        <v>42310</v>
      </c>
      <c r="P213" s="48" t="s">
        <v>3272</v>
      </c>
      <c r="Q213" s="49">
        <v>73</v>
      </c>
      <c r="R213" s="14">
        <v>68370</v>
      </c>
      <c r="T213" s="51"/>
    </row>
    <row r="214" spans="1:20" s="50" customFormat="1" ht="47.25">
      <c r="A214" s="42">
        <v>207</v>
      </c>
      <c r="B214" s="32" t="s">
        <v>2770</v>
      </c>
      <c r="C214" s="60" t="s">
        <v>1944</v>
      </c>
      <c r="D214" s="60"/>
      <c r="E214" s="42" t="str">
        <f t="shared" si="3"/>
        <v>CáiV</v>
      </c>
      <c r="F214" s="44" t="s">
        <v>1947</v>
      </c>
      <c r="G214" s="45" t="s">
        <v>3406</v>
      </c>
      <c r="H214" s="46" t="s">
        <v>3443</v>
      </c>
      <c r="I214" s="46" t="s">
        <v>1946</v>
      </c>
      <c r="J214" s="47" t="s">
        <v>1295</v>
      </c>
      <c r="K214" s="48">
        <v>6000</v>
      </c>
      <c r="L214" s="49">
        <v>6000</v>
      </c>
      <c r="M214" s="14" t="s">
        <v>678</v>
      </c>
      <c r="N214" s="14" t="s">
        <v>3281</v>
      </c>
      <c r="O214" s="14">
        <v>42310</v>
      </c>
      <c r="P214" s="48" t="s">
        <v>3272</v>
      </c>
      <c r="Q214" s="49">
        <v>7</v>
      </c>
      <c r="R214" s="14">
        <v>68370</v>
      </c>
      <c r="T214" s="51"/>
    </row>
    <row r="215" spans="1:20" s="50" customFormat="1" ht="47.25">
      <c r="A215" s="42">
        <v>208</v>
      </c>
      <c r="B215" s="32" t="s">
        <v>2771</v>
      </c>
      <c r="C215" s="60" t="s">
        <v>1955</v>
      </c>
      <c r="D215" s="60"/>
      <c r="E215" s="42" t="str">
        <f t="shared" si="3"/>
        <v>CâyV</v>
      </c>
      <c r="F215" s="44" t="s">
        <v>1956</v>
      </c>
      <c r="G215" s="45" t="s">
        <v>1957</v>
      </c>
      <c r="H215" s="46" t="s">
        <v>3396</v>
      </c>
      <c r="I215" s="46" t="s">
        <v>3396</v>
      </c>
      <c r="J215" s="47" t="s">
        <v>1954</v>
      </c>
      <c r="K215" s="48">
        <v>1200</v>
      </c>
      <c r="L215" s="49">
        <v>1200</v>
      </c>
      <c r="M215" s="14" t="s">
        <v>678</v>
      </c>
      <c r="N215" s="14" t="s">
        <v>3281</v>
      </c>
      <c r="O215" s="14">
        <v>42310</v>
      </c>
      <c r="P215" s="48" t="s">
        <v>3272</v>
      </c>
      <c r="Q215" s="49">
        <v>503</v>
      </c>
      <c r="R215" s="14">
        <v>68370</v>
      </c>
      <c r="T215" s="51"/>
    </row>
    <row r="216" spans="1:20" s="50" customFormat="1" ht="47.25">
      <c r="A216" s="42">
        <v>209</v>
      </c>
      <c r="B216" s="32" t="s">
        <v>2772</v>
      </c>
      <c r="C216" s="60" t="s">
        <v>1955</v>
      </c>
      <c r="D216" s="60"/>
      <c r="E216" s="42" t="str">
        <f t="shared" si="3"/>
        <v>CâyV</v>
      </c>
      <c r="F216" s="44" t="s">
        <v>1956</v>
      </c>
      <c r="G216" s="45" t="s">
        <v>1957</v>
      </c>
      <c r="H216" s="46" t="s">
        <v>3396</v>
      </c>
      <c r="I216" s="46" t="s">
        <v>3396</v>
      </c>
      <c r="J216" s="47" t="s">
        <v>1954</v>
      </c>
      <c r="K216" s="48">
        <v>1300</v>
      </c>
      <c r="L216" s="49">
        <v>1300</v>
      </c>
      <c r="M216" s="14" t="s">
        <v>678</v>
      </c>
      <c r="N216" s="14" t="s">
        <v>3281</v>
      </c>
      <c r="O216" s="14">
        <v>42310</v>
      </c>
      <c r="P216" s="48" t="s">
        <v>3272</v>
      </c>
      <c r="Q216" s="49">
        <v>20</v>
      </c>
      <c r="R216" s="14">
        <v>68370</v>
      </c>
      <c r="T216" s="51"/>
    </row>
    <row r="217" spans="1:20" s="50" customFormat="1" ht="60">
      <c r="A217" s="42">
        <v>210</v>
      </c>
      <c r="B217" s="32" t="s">
        <v>2773</v>
      </c>
      <c r="C217" s="60" t="s">
        <v>1958</v>
      </c>
      <c r="D217" s="60"/>
      <c r="E217" s="42" t="str">
        <f t="shared" si="3"/>
        <v>TépV</v>
      </c>
      <c r="F217" s="44" t="s">
        <v>1961</v>
      </c>
      <c r="G217" s="45" t="s">
        <v>1962</v>
      </c>
      <c r="H217" s="46" t="s">
        <v>3266</v>
      </c>
      <c r="I217" s="46" t="s">
        <v>1972</v>
      </c>
      <c r="J217" s="47" t="s">
        <v>1964</v>
      </c>
      <c r="K217" s="48">
        <v>18000</v>
      </c>
      <c r="L217" s="49">
        <v>18000</v>
      </c>
      <c r="M217" s="14" t="s">
        <v>678</v>
      </c>
      <c r="N217" s="14" t="s">
        <v>3281</v>
      </c>
      <c r="O217" s="14">
        <v>42310</v>
      </c>
      <c r="P217" s="48" t="s">
        <v>3272</v>
      </c>
      <c r="Q217" s="49">
        <v>87</v>
      </c>
      <c r="R217" s="14">
        <v>68370</v>
      </c>
      <c r="T217" s="51"/>
    </row>
    <row r="218" spans="1:20" s="50" customFormat="1" ht="60">
      <c r="A218" s="42">
        <v>211</v>
      </c>
      <c r="B218" s="32" t="s">
        <v>2774</v>
      </c>
      <c r="C218" s="60" t="s">
        <v>1958</v>
      </c>
      <c r="D218" s="60"/>
      <c r="E218" s="42" t="str">
        <f t="shared" si="3"/>
        <v>TépV</v>
      </c>
      <c r="F218" s="44" t="s">
        <v>1965</v>
      </c>
      <c r="G218" s="45" t="s">
        <v>1962</v>
      </c>
      <c r="H218" s="46" t="s">
        <v>3266</v>
      </c>
      <c r="I218" s="46" t="s">
        <v>1972</v>
      </c>
      <c r="J218" s="47" t="s">
        <v>1964</v>
      </c>
      <c r="K218" s="48">
        <v>17500</v>
      </c>
      <c r="L218" s="49">
        <v>17500</v>
      </c>
      <c r="M218" s="14" t="s">
        <v>678</v>
      </c>
      <c r="N218" s="14" t="s">
        <v>3281</v>
      </c>
      <c r="O218" s="14">
        <v>42310</v>
      </c>
      <c r="P218" s="48" t="s">
        <v>3272</v>
      </c>
      <c r="Q218" s="49">
        <v>9</v>
      </c>
      <c r="R218" s="14">
        <v>68370</v>
      </c>
      <c r="T218" s="51"/>
    </row>
    <row r="219" spans="1:20" s="50" customFormat="1" ht="60">
      <c r="A219" s="42">
        <v>212</v>
      </c>
      <c r="B219" s="32" t="s">
        <v>2775</v>
      </c>
      <c r="C219" s="60" t="s">
        <v>1958</v>
      </c>
      <c r="D219" s="60"/>
      <c r="E219" s="42" t="str">
        <f t="shared" si="3"/>
        <v>TépV</v>
      </c>
      <c r="F219" s="44" t="s">
        <v>1966</v>
      </c>
      <c r="G219" s="45" t="s">
        <v>1962</v>
      </c>
      <c r="H219" s="46" t="s">
        <v>3266</v>
      </c>
      <c r="I219" s="46" t="s">
        <v>1972</v>
      </c>
      <c r="J219" s="47" t="s">
        <v>1964</v>
      </c>
      <c r="K219" s="48">
        <v>19000</v>
      </c>
      <c r="L219" s="49">
        <v>19000</v>
      </c>
      <c r="M219" s="14" t="s">
        <v>678</v>
      </c>
      <c r="N219" s="14" t="s">
        <v>3281</v>
      </c>
      <c r="O219" s="14">
        <v>42310</v>
      </c>
      <c r="P219" s="48" t="s">
        <v>3272</v>
      </c>
      <c r="Q219" s="49">
        <v>10</v>
      </c>
      <c r="R219" s="14">
        <v>68370</v>
      </c>
      <c r="T219" s="51"/>
    </row>
    <row r="220" spans="1:20" s="50" customFormat="1" ht="60">
      <c r="A220" s="42">
        <v>213</v>
      </c>
      <c r="B220" s="32" t="s">
        <v>2776</v>
      </c>
      <c r="C220" s="60" t="s">
        <v>1958</v>
      </c>
      <c r="D220" s="60"/>
      <c r="E220" s="42" t="str">
        <f t="shared" si="3"/>
        <v>TépV</v>
      </c>
      <c r="F220" s="44" t="s">
        <v>1966</v>
      </c>
      <c r="G220" s="45" t="s">
        <v>1962</v>
      </c>
      <c r="H220" s="46" t="s">
        <v>3266</v>
      </c>
      <c r="I220" s="46" t="s">
        <v>1972</v>
      </c>
      <c r="J220" s="47" t="s">
        <v>1964</v>
      </c>
      <c r="K220" s="48">
        <v>21000</v>
      </c>
      <c r="L220" s="49">
        <v>21000</v>
      </c>
      <c r="M220" s="14" t="s">
        <v>678</v>
      </c>
      <c r="N220" s="14" t="s">
        <v>3281</v>
      </c>
      <c r="O220" s="14">
        <v>42310</v>
      </c>
      <c r="P220" s="48" t="s">
        <v>3272</v>
      </c>
      <c r="Q220" s="49">
        <v>5</v>
      </c>
      <c r="R220" s="14">
        <v>68370</v>
      </c>
      <c r="T220" s="51"/>
    </row>
    <row r="221" spans="1:20" s="50" customFormat="1" ht="47.25">
      <c r="A221" s="42">
        <v>214</v>
      </c>
      <c r="B221" s="32" t="s">
        <v>2777</v>
      </c>
      <c r="C221" s="60" t="s">
        <v>1958</v>
      </c>
      <c r="D221" s="60"/>
      <c r="E221" s="42" t="str">
        <f t="shared" si="3"/>
        <v>TépV</v>
      </c>
      <c r="F221" s="44" t="s">
        <v>1967</v>
      </c>
      <c r="G221" s="45" t="s">
        <v>1962</v>
      </c>
      <c r="H221" s="46" t="s">
        <v>3266</v>
      </c>
      <c r="I221" s="46" t="s">
        <v>1972</v>
      </c>
      <c r="J221" s="47" t="s">
        <v>1964</v>
      </c>
      <c r="K221" s="48">
        <v>20000</v>
      </c>
      <c r="L221" s="49">
        <v>20000</v>
      </c>
      <c r="M221" s="14" t="s">
        <v>678</v>
      </c>
      <c r="N221" s="14" t="s">
        <v>3281</v>
      </c>
      <c r="O221" s="14">
        <v>42310</v>
      </c>
      <c r="P221" s="48" t="s">
        <v>3272</v>
      </c>
      <c r="Q221" s="49">
        <v>31</v>
      </c>
      <c r="R221" s="14">
        <v>68370</v>
      </c>
      <c r="T221" s="51"/>
    </row>
    <row r="222" spans="1:20" s="50" customFormat="1" ht="60">
      <c r="A222" s="42">
        <v>215</v>
      </c>
      <c r="B222" s="32" t="s">
        <v>2778</v>
      </c>
      <c r="C222" s="60" t="s">
        <v>1958</v>
      </c>
      <c r="D222" s="60"/>
      <c r="E222" s="42" t="str">
        <f t="shared" si="3"/>
        <v>TépV</v>
      </c>
      <c r="F222" s="44" t="s">
        <v>1968</v>
      </c>
      <c r="G222" s="45" t="s">
        <v>1962</v>
      </c>
      <c r="H222" s="46" t="s">
        <v>3266</v>
      </c>
      <c r="I222" s="46" t="s">
        <v>1972</v>
      </c>
      <c r="J222" s="47" t="s">
        <v>1964</v>
      </c>
      <c r="K222" s="48">
        <v>23000</v>
      </c>
      <c r="L222" s="49">
        <v>23000</v>
      </c>
      <c r="M222" s="14" t="s">
        <v>678</v>
      </c>
      <c r="N222" s="14" t="s">
        <v>3281</v>
      </c>
      <c r="O222" s="14">
        <v>42310</v>
      </c>
      <c r="P222" s="48" t="s">
        <v>3272</v>
      </c>
      <c r="Q222" s="49">
        <v>51</v>
      </c>
      <c r="R222" s="14">
        <v>68370</v>
      </c>
      <c r="T222" s="51"/>
    </row>
    <row r="223" spans="1:20" s="50" customFormat="1" ht="60">
      <c r="A223" s="42">
        <v>216</v>
      </c>
      <c r="B223" s="32" t="s">
        <v>2779</v>
      </c>
      <c r="C223" s="60" t="s">
        <v>1958</v>
      </c>
      <c r="D223" s="60"/>
      <c r="E223" s="42" t="str">
        <f t="shared" si="3"/>
        <v>TépV</v>
      </c>
      <c r="F223" s="44" t="s">
        <v>1968</v>
      </c>
      <c r="G223" s="45" t="s">
        <v>1962</v>
      </c>
      <c r="H223" s="46" t="s">
        <v>3266</v>
      </c>
      <c r="I223" s="46" t="s">
        <v>1972</v>
      </c>
      <c r="J223" s="47" t="s">
        <v>1964</v>
      </c>
      <c r="K223" s="48">
        <v>14241</v>
      </c>
      <c r="L223" s="49">
        <v>14241</v>
      </c>
      <c r="M223" s="14" t="s">
        <v>678</v>
      </c>
      <c r="N223" s="14" t="s">
        <v>3281</v>
      </c>
      <c r="O223" s="14">
        <v>42310</v>
      </c>
      <c r="P223" s="48" t="s">
        <v>3272</v>
      </c>
      <c r="Q223" s="49">
        <v>2</v>
      </c>
      <c r="R223" s="14">
        <v>68370</v>
      </c>
      <c r="T223" s="51"/>
    </row>
    <row r="224" spans="1:20" s="50" customFormat="1" ht="47.25">
      <c r="A224" s="42">
        <v>217</v>
      </c>
      <c r="B224" s="32" t="s">
        <v>2780</v>
      </c>
      <c r="C224" s="60" t="s">
        <v>1970</v>
      </c>
      <c r="D224" s="60"/>
      <c r="E224" s="42" t="str">
        <f t="shared" si="3"/>
        <v>TépV</v>
      </c>
      <c r="F224" s="44" t="s">
        <v>1971</v>
      </c>
      <c r="G224" s="45" t="s">
        <v>1962</v>
      </c>
      <c r="H224" s="46" t="s">
        <v>3266</v>
      </c>
      <c r="I224" s="46" t="s">
        <v>1972</v>
      </c>
      <c r="J224" s="47" t="s">
        <v>1964</v>
      </c>
      <c r="K224" s="48">
        <v>16500</v>
      </c>
      <c r="L224" s="49">
        <v>16500</v>
      </c>
      <c r="M224" s="14" t="s">
        <v>678</v>
      </c>
      <c r="N224" s="14" t="s">
        <v>3281</v>
      </c>
      <c r="O224" s="14">
        <v>42310</v>
      </c>
      <c r="P224" s="48" t="s">
        <v>3272</v>
      </c>
      <c r="Q224" s="49">
        <v>5</v>
      </c>
      <c r="R224" s="14">
        <v>68370</v>
      </c>
      <c r="T224" s="51"/>
    </row>
    <row r="225" spans="1:20" s="50" customFormat="1" ht="47.25">
      <c r="A225" s="42">
        <v>218</v>
      </c>
      <c r="B225" s="32" t="s">
        <v>2781</v>
      </c>
      <c r="C225" s="60" t="s">
        <v>1970</v>
      </c>
      <c r="D225" s="60"/>
      <c r="E225" s="42" t="str">
        <f t="shared" si="3"/>
        <v>TépV</v>
      </c>
      <c r="F225" s="44" t="s">
        <v>1974</v>
      </c>
      <c r="G225" s="45" t="s">
        <v>1962</v>
      </c>
      <c r="H225" s="46" t="s">
        <v>3266</v>
      </c>
      <c r="I225" s="46" t="s">
        <v>1972</v>
      </c>
      <c r="J225" s="47" t="s">
        <v>1964</v>
      </c>
      <c r="K225" s="48">
        <v>27300</v>
      </c>
      <c r="L225" s="49">
        <v>27300</v>
      </c>
      <c r="M225" s="14" t="s">
        <v>678</v>
      </c>
      <c r="N225" s="14" t="s">
        <v>3281</v>
      </c>
      <c r="O225" s="14">
        <v>42310</v>
      </c>
      <c r="P225" s="48" t="s">
        <v>3272</v>
      </c>
      <c r="Q225" s="49">
        <v>5</v>
      </c>
      <c r="R225" s="14">
        <v>68370</v>
      </c>
      <c r="T225" s="51"/>
    </row>
    <row r="226" spans="1:20" s="50" customFormat="1" ht="47.25">
      <c r="A226" s="42">
        <v>219</v>
      </c>
      <c r="B226" s="32" t="s">
        <v>2782</v>
      </c>
      <c r="C226" s="60" t="s">
        <v>1970</v>
      </c>
      <c r="D226" s="60"/>
      <c r="E226" s="42" t="str">
        <f t="shared" si="3"/>
        <v>TépV</v>
      </c>
      <c r="F226" s="44" t="s">
        <v>1974</v>
      </c>
      <c r="G226" s="45" t="s">
        <v>1962</v>
      </c>
      <c r="H226" s="46" t="s">
        <v>3266</v>
      </c>
      <c r="I226" s="46" t="s">
        <v>1972</v>
      </c>
      <c r="J226" s="47" t="s">
        <v>1964</v>
      </c>
      <c r="K226" s="48">
        <v>9500</v>
      </c>
      <c r="L226" s="49">
        <v>9500</v>
      </c>
      <c r="M226" s="14" t="s">
        <v>678</v>
      </c>
      <c r="N226" s="14" t="s">
        <v>3281</v>
      </c>
      <c r="O226" s="14">
        <v>42310</v>
      </c>
      <c r="P226" s="48" t="s">
        <v>3272</v>
      </c>
      <c r="Q226" s="49">
        <v>2</v>
      </c>
      <c r="R226" s="14">
        <v>68370</v>
      </c>
      <c r="T226" s="51"/>
    </row>
    <row r="227" spans="1:20" s="50" customFormat="1" ht="47.25">
      <c r="A227" s="42">
        <v>220</v>
      </c>
      <c r="B227" s="32" t="s">
        <v>2783</v>
      </c>
      <c r="C227" s="60" t="s">
        <v>1970</v>
      </c>
      <c r="D227" s="60"/>
      <c r="E227" s="42" t="str">
        <f t="shared" si="3"/>
        <v>TépV</v>
      </c>
      <c r="F227" s="44" t="s">
        <v>1974</v>
      </c>
      <c r="G227" s="45" t="s">
        <v>1962</v>
      </c>
      <c r="H227" s="46" t="s">
        <v>3266</v>
      </c>
      <c r="I227" s="46" t="s">
        <v>1972</v>
      </c>
      <c r="J227" s="47" t="s">
        <v>1964</v>
      </c>
      <c r="K227" s="48">
        <v>25000</v>
      </c>
      <c r="L227" s="49">
        <v>25000</v>
      </c>
      <c r="M227" s="14" t="s">
        <v>678</v>
      </c>
      <c r="N227" s="14" t="s">
        <v>3281</v>
      </c>
      <c r="O227" s="14">
        <v>42310</v>
      </c>
      <c r="P227" s="48" t="s">
        <v>3272</v>
      </c>
      <c r="Q227" s="49">
        <v>59</v>
      </c>
      <c r="R227" s="14">
        <v>68370</v>
      </c>
      <c r="T227" s="51"/>
    </row>
    <row r="228" spans="1:20" s="50" customFormat="1" ht="47.25">
      <c r="A228" s="42">
        <v>221</v>
      </c>
      <c r="B228" s="32" t="s">
        <v>2784</v>
      </c>
      <c r="C228" s="60" t="s">
        <v>1970</v>
      </c>
      <c r="D228" s="60"/>
      <c r="E228" s="42" t="str">
        <f t="shared" si="3"/>
        <v>TépV</v>
      </c>
      <c r="F228" s="44" t="s">
        <v>3458</v>
      </c>
      <c r="G228" s="45" t="s">
        <v>1976</v>
      </c>
      <c r="H228" s="46" t="s">
        <v>3440</v>
      </c>
      <c r="I228" s="46" t="s">
        <v>3459</v>
      </c>
      <c r="J228" s="47" t="s">
        <v>1964</v>
      </c>
      <c r="K228" s="48">
        <v>95000</v>
      </c>
      <c r="L228" s="49">
        <v>95000</v>
      </c>
      <c r="M228" s="14" t="s">
        <v>678</v>
      </c>
      <c r="N228" s="14" t="s">
        <v>3281</v>
      </c>
      <c r="O228" s="14">
        <v>42310</v>
      </c>
      <c r="P228" s="48" t="s">
        <v>3272</v>
      </c>
      <c r="Q228" s="49">
        <v>0</v>
      </c>
      <c r="R228" s="14">
        <v>68370</v>
      </c>
      <c r="T228" s="51"/>
    </row>
    <row r="229" spans="1:20" s="50" customFormat="1" ht="47.25">
      <c r="A229" s="42">
        <v>222</v>
      </c>
      <c r="B229" s="32" t="s">
        <v>2785</v>
      </c>
      <c r="C229" s="60" t="s">
        <v>1970</v>
      </c>
      <c r="D229" s="60"/>
      <c r="E229" s="42" t="str">
        <f t="shared" si="3"/>
        <v>TépV</v>
      </c>
      <c r="F229" s="44" t="s">
        <v>3460</v>
      </c>
      <c r="G229" s="45" t="s">
        <v>1976</v>
      </c>
      <c r="H229" s="46" t="s">
        <v>3440</v>
      </c>
      <c r="I229" s="46" t="s">
        <v>3459</v>
      </c>
      <c r="J229" s="47" t="s">
        <v>1964</v>
      </c>
      <c r="K229" s="48">
        <v>85000</v>
      </c>
      <c r="L229" s="49">
        <v>85000</v>
      </c>
      <c r="M229" s="14" t="s">
        <v>678</v>
      </c>
      <c r="N229" s="14" t="s">
        <v>3281</v>
      </c>
      <c r="O229" s="14">
        <v>42310</v>
      </c>
      <c r="P229" s="48" t="s">
        <v>3272</v>
      </c>
      <c r="Q229" s="49">
        <v>27</v>
      </c>
      <c r="R229" s="14">
        <v>68370</v>
      </c>
      <c r="T229" s="51"/>
    </row>
    <row r="230" spans="1:20" s="50" customFormat="1" ht="47.25">
      <c r="A230" s="42">
        <v>223</v>
      </c>
      <c r="B230" s="32" t="s">
        <v>2786</v>
      </c>
      <c r="C230" s="60" t="s">
        <v>1970</v>
      </c>
      <c r="D230" s="60"/>
      <c r="E230" s="42" t="str">
        <f t="shared" si="3"/>
        <v>TépV</v>
      </c>
      <c r="F230" s="44" t="s">
        <v>1977</v>
      </c>
      <c r="G230" s="45" t="s">
        <v>1976</v>
      </c>
      <c r="H230" s="46" t="s">
        <v>3440</v>
      </c>
      <c r="I230" s="46" t="s">
        <v>3459</v>
      </c>
      <c r="J230" s="47" t="s">
        <v>1964</v>
      </c>
      <c r="K230" s="48">
        <v>81000</v>
      </c>
      <c r="L230" s="49">
        <v>81000</v>
      </c>
      <c r="M230" s="14" t="s">
        <v>678</v>
      </c>
      <c r="N230" s="14" t="s">
        <v>3281</v>
      </c>
      <c r="O230" s="14">
        <v>42310</v>
      </c>
      <c r="P230" s="48" t="s">
        <v>3272</v>
      </c>
      <c r="Q230" s="49">
        <v>24</v>
      </c>
      <c r="R230" s="14">
        <v>68370</v>
      </c>
      <c r="T230" s="51"/>
    </row>
    <row r="231" spans="1:20" s="50" customFormat="1" ht="47.25">
      <c r="A231" s="42">
        <v>224</v>
      </c>
      <c r="B231" s="32" t="s">
        <v>2787</v>
      </c>
      <c r="C231" s="60" t="s">
        <v>1970</v>
      </c>
      <c r="D231" s="60"/>
      <c r="E231" s="42" t="str">
        <f t="shared" si="3"/>
        <v>TépV</v>
      </c>
      <c r="F231" s="44" t="s">
        <v>1978</v>
      </c>
      <c r="G231" s="45" t="s">
        <v>1976</v>
      </c>
      <c r="H231" s="46" t="s">
        <v>3440</v>
      </c>
      <c r="I231" s="46" t="s">
        <v>3459</v>
      </c>
      <c r="J231" s="47" t="s">
        <v>1964</v>
      </c>
      <c r="K231" s="48">
        <v>76000</v>
      </c>
      <c r="L231" s="49">
        <v>76000</v>
      </c>
      <c r="M231" s="14" t="s">
        <v>678</v>
      </c>
      <c r="N231" s="14" t="s">
        <v>3281</v>
      </c>
      <c r="O231" s="14">
        <v>42310</v>
      </c>
      <c r="P231" s="48" t="s">
        <v>3272</v>
      </c>
      <c r="Q231" s="49">
        <v>48</v>
      </c>
      <c r="R231" s="14">
        <v>68370</v>
      </c>
      <c r="T231" s="51"/>
    </row>
    <row r="232" spans="1:20" s="50" customFormat="1" ht="47.25">
      <c r="A232" s="42">
        <v>225</v>
      </c>
      <c r="B232" s="32" t="s">
        <v>2788</v>
      </c>
      <c r="C232" s="60" t="s">
        <v>1981</v>
      </c>
      <c r="D232" s="60"/>
      <c r="E232" s="42" t="str">
        <f t="shared" si="3"/>
        <v>CáiV</v>
      </c>
      <c r="F232" s="44" t="s">
        <v>1982</v>
      </c>
      <c r="G232" s="45" t="s">
        <v>1983</v>
      </c>
      <c r="H232" s="46" t="s">
        <v>3461</v>
      </c>
      <c r="I232" s="46" t="s">
        <v>3462</v>
      </c>
      <c r="J232" s="47" t="s">
        <v>1295</v>
      </c>
      <c r="K232" s="48">
        <v>1200</v>
      </c>
      <c r="L232" s="49">
        <v>1200</v>
      </c>
      <c r="M232" s="14" t="s">
        <v>678</v>
      </c>
      <c r="N232" s="14" t="s">
        <v>3281</v>
      </c>
      <c r="O232" s="14">
        <v>42310</v>
      </c>
      <c r="P232" s="48" t="s">
        <v>3272</v>
      </c>
      <c r="Q232" s="49">
        <v>281</v>
      </c>
      <c r="R232" s="14">
        <v>68370</v>
      </c>
      <c r="T232" s="51"/>
    </row>
    <row r="233" spans="1:20" s="50" customFormat="1" ht="47.25">
      <c r="A233" s="42">
        <v>226</v>
      </c>
      <c r="B233" s="32" t="s">
        <v>2789</v>
      </c>
      <c r="C233" s="60" t="s">
        <v>1981</v>
      </c>
      <c r="D233" s="60"/>
      <c r="E233" s="42" t="str">
        <f t="shared" si="3"/>
        <v>CáiV</v>
      </c>
      <c r="F233" s="44" t="s">
        <v>1982</v>
      </c>
      <c r="G233" s="45" t="s">
        <v>1983</v>
      </c>
      <c r="H233" s="46" t="s">
        <v>3461</v>
      </c>
      <c r="I233" s="46" t="s">
        <v>3462</v>
      </c>
      <c r="J233" s="47" t="s">
        <v>1295</v>
      </c>
      <c r="K233" s="48">
        <v>1100</v>
      </c>
      <c r="L233" s="49">
        <v>1100</v>
      </c>
      <c r="M233" s="14" t="s">
        <v>678</v>
      </c>
      <c r="N233" s="14" t="s">
        <v>3281</v>
      </c>
      <c r="O233" s="14">
        <v>42310</v>
      </c>
      <c r="P233" s="48" t="s">
        <v>3272</v>
      </c>
      <c r="Q233" s="49">
        <v>5</v>
      </c>
      <c r="R233" s="14">
        <v>68370</v>
      </c>
      <c r="T233" s="51"/>
    </row>
    <row r="234" spans="1:20" ht="63">
      <c r="A234" s="42">
        <v>227</v>
      </c>
      <c r="B234" s="32" t="s">
        <v>2790</v>
      </c>
      <c r="C234" s="16" t="s">
        <v>1986</v>
      </c>
      <c r="D234" s="16"/>
      <c r="E234" s="42" t="str">
        <f t="shared" si="3"/>
        <v>MiếV</v>
      </c>
      <c r="F234" s="33" t="s">
        <v>1987</v>
      </c>
      <c r="G234" s="33" t="s">
        <v>1988</v>
      </c>
      <c r="H234" s="33" t="s">
        <v>3322</v>
      </c>
      <c r="I234" s="33" t="s">
        <v>3322</v>
      </c>
      <c r="J234" s="32" t="s">
        <v>3343</v>
      </c>
      <c r="K234" s="36">
        <v>400000</v>
      </c>
      <c r="L234" s="14">
        <v>400000</v>
      </c>
      <c r="M234" s="14" t="s">
        <v>678</v>
      </c>
      <c r="N234" s="14" t="s">
        <v>3281</v>
      </c>
      <c r="O234" s="14">
        <v>42310</v>
      </c>
      <c r="P234" s="48" t="s">
        <v>3272</v>
      </c>
      <c r="Q234" s="49">
        <v>5</v>
      </c>
      <c r="R234" s="14">
        <v>68370</v>
      </c>
      <c r="T234" s="51"/>
    </row>
    <row r="235" spans="1:20" s="50" customFormat="1" ht="60">
      <c r="A235" s="42">
        <v>228</v>
      </c>
      <c r="B235" s="32" t="s">
        <v>2791</v>
      </c>
      <c r="C235" s="60" t="s">
        <v>3413</v>
      </c>
      <c r="D235" s="60"/>
      <c r="E235" s="42" t="str">
        <f t="shared" si="3"/>
        <v>CáiV</v>
      </c>
      <c r="F235" s="44" t="s">
        <v>3414</v>
      </c>
      <c r="G235" s="45" t="s">
        <v>1295</v>
      </c>
      <c r="H235" s="46" t="s">
        <v>3266</v>
      </c>
      <c r="I235" s="46" t="s">
        <v>3266</v>
      </c>
      <c r="J235" s="47" t="s">
        <v>1295</v>
      </c>
      <c r="K235" s="48">
        <v>38000</v>
      </c>
      <c r="L235" s="49">
        <v>38000</v>
      </c>
      <c r="M235" s="14" t="s">
        <v>678</v>
      </c>
      <c r="N235" s="14" t="s">
        <v>3281</v>
      </c>
      <c r="O235" s="14">
        <v>42310</v>
      </c>
      <c r="P235" s="48" t="s">
        <v>3272</v>
      </c>
      <c r="Q235" s="49">
        <v>30</v>
      </c>
      <c r="R235" s="14">
        <v>68370</v>
      </c>
      <c r="T235" s="51"/>
    </row>
    <row r="236" spans="1:20" s="50" customFormat="1" ht="60">
      <c r="A236" s="42">
        <v>229</v>
      </c>
      <c r="B236" s="32" t="s">
        <v>2792</v>
      </c>
      <c r="C236" s="60" t="s">
        <v>3413</v>
      </c>
      <c r="D236" s="60"/>
      <c r="E236" s="42" t="str">
        <f t="shared" si="3"/>
        <v>CáiV</v>
      </c>
      <c r="F236" s="44" t="s">
        <v>3414</v>
      </c>
      <c r="G236" s="45" t="s">
        <v>1295</v>
      </c>
      <c r="H236" s="46" t="s">
        <v>3266</v>
      </c>
      <c r="I236" s="46" t="s">
        <v>3266</v>
      </c>
      <c r="J236" s="47" t="s">
        <v>1295</v>
      </c>
      <c r="K236" s="48">
        <v>24138</v>
      </c>
      <c r="L236" s="49">
        <v>24138</v>
      </c>
      <c r="M236" s="14" t="s">
        <v>678</v>
      </c>
      <c r="N236" s="14" t="s">
        <v>3281</v>
      </c>
      <c r="O236" s="14">
        <v>42310</v>
      </c>
      <c r="P236" s="48" t="s">
        <v>3272</v>
      </c>
      <c r="Q236" s="49">
        <v>5</v>
      </c>
      <c r="R236" s="14">
        <v>68370</v>
      </c>
      <c r="T236" s="51"/>
    </row>
    <row r="237" spans="1:20" s="50" customFormat="1" ht="90">
      <c r="A237" s="42">
        <v>230</v>
      </c>
      <c r="B237" s="32" t="s">
        <v>2793</v>
      </c>
      <c r="C237" s="60" t="s">
        <v>3415</v>
      </c>
      <c r="D237" s="60"/>
      <c r="E237" s="42" t="str">
        <f t="shared" si="3"/>
        <v>CâyV</v>
      </c>
      <c r="F237" s="44" t="s">
        <v>3416</v>
      </c>
      <c r="G237" s="45" t="s">
        <v>1954</v>
      </c>
      <c r="H237" s="45" t="s">
        <v>3266</v>
      </c>
      <c r="I237" s="45" t="s">
        <v>3266</v>
      </c>
      <c r="J237" s="42" t="s">
        <v>1954</v>
      </c>
      <c r="K237" s="55">
        <v>10000</v>
      </c>
      <c r="L237" s="56">
        <v>10000</v>
      </c>
      <c r="M237" s="14" t="s">
        <v>678</v>
      </c>
      <c r="N237" s="14" t="s">
        <v>3281</v>
      </c>
      <c r="O237" s="14">
        <v>42310</v>
      </c>
      <c r="P237" s="48" t="s">
        <v>3272</v>
      </c>
      <c r="Q237" s="49">
        <v>178</v>
      </c>
      <c r="R237" s="14">
        <v>68370</v>
      </c>
      <c r="T237" s="51"/>
    </row>
    <row r="238" spans="1:20" s="50" customFormat="1" ht="90">
      <c r="A238" s="42">
        <v>231</v>
      </c>
      <c r="B238" s="32" t="s">
        <v>2794</v>
      </c>
      <c r="C238" s="60" t="s">
        <v>3415</v>
      </c>
      <c r="D238" s="60"/>
      <c r="E238" s="42" t="str">
        <f t="shared" si="3"/>
        <v>CáiV</v>
      </c>
      <c r="F238" s="44" t="s">
        <v>3417</v>
      </c>
      <c r="G238" s="45" t="s">
        <v>1295</v>
      </c>
      <c r="H238" s="45" t="s">
        <v>3266</v>
      </c>
      <c r="I238" s="45" t="s">
        <v>3266</v>
      </c>
      <c r="J238" s="42" t="s">
        <v>1295</v>
      </c>
      <c r="K238" s="55">
        <v>11000</v>
      </c>
      <c r="L238" s="56">
        <v>11000</v>
      </c>
      <c r="M238" s="14" t="s">
        <v>678</v>
      </c>
      <c r="N238" s="14" t="s">
        <v>3281</v>
      </c>
      <c r="O238" s="14">
        <v>42310</v>
      </c>
      <c r="P238" s="48" t="s">
        <v>3272</v>
      </c>
      <c r="Q238" s="49">
        <v>17</v>
      </c>
      <c r="R238" s="14">
        <v>68370</v>
      </c>
      <c r="T238" s="51"/>
    </row>
    <row r="239" spans="1:20" s="50" customFormat="1" ht="90">
      <c r="A239" s="42">
        <v>232</v>
      </c>
      <c r="B239" s="32" t="s">
        <v>2795</v>
      </c>
      <c r="C239" s="60" t="s">
        <v>3415</v>
      </c>
      <c r="D239" s="60"/>
      <c r="E239" s="42" t="str">
        <f t="shared" si="3"/>
        <v>CáiV</v>
      </c>
      <c r="F239" s="43" t="s">
        <v>3418</v>
      </c>
      <c r="G239" s="45" t="s">
        <v>1295</v>
      </c>
      <c r="H239" s="58" t="s">
        <v>3443</v>
      </c>
      <c r="I239" s="58" t="s">
        <v>3443</v>
      </c>
      <c r="J239" s="59" t="s">
        <v>1295</v>
      </c>
      <c r="K239" s="55">
        <v>46500</v>
      </c>
      <c r="L239" s="56">
        <v>46500</v>
      </c>
      <c r="M239" s="14" t="s">
        <v>678</v>
      </c>
      <c r="N239" s="14" t="s">
        <v>3281</v>
      </c>
      <c r="O239" s="14">
        <v>42310</v>
      </c>
      <c r="P239" s="48" t="s">
        <v>3272</v>
      </c>
      <c r="Q239" s="49">
        <v>5</v>
      </c>
      <c r="R239" s="14">
        <v>68370</v>
      </c>
      <c r="T239" s="51"/>
    </row>
    <row r="240" spans="1:20" s="50" customFormat="1" ht="90">
      <c r="A240" s="42">
        <v>233</v>
      </c>
      <c r="B240" s="32" t="s">
        <v>2796</v>
      </c>
      <c r="C240" s="60" t="s">
        <v>3415</v>
      </c>
      <c r="D240" s="60"/>
      <c r="E240" s="42" t="str">
        <f t="shared" si="3"/>
        <v>CáiV</v>
      </c>
      <c r="F240" s="43" t="s">
        <v>3418</v>
      </c>
      <c r="G240" s="45" t="s">
        <v>1295</v>
      </c>
      <c r="H240" s="58" t="s">
        <v>3443</v>
      </c>
      <c r="I240" s="58" t="s">
        <v>3443</v>
      </c>
      <c r="J240" s="59" t="s">
        <v>1295</v>
      </c>
      <c r="K240" s="55">
        <v>80000</v>
      </c>
      <c r="L240" s="56">
        <v>80000</v>
      </c>
      <c r="M240" s="14" t="s">
        <v>678</v>
      </c>
      <c r="N240" s="14" t="s">
        <v>3281</v>
      </c>
      <c r="O240" s="14">
        <v>42310</v>
      </c>
      <c r="P240" s="48" t="s">
        <v>3272</v>
      </c>
      <c r="Q240" s="49">
        <v>26</v>
      </c>
      <c r="R240" s="14">
        <v>68370</v>
      </c>
      <c r="T240" s="51"/>
    </row>
    <row r="241" spans="1:20" s="50" customFormat="1" ht="90">
      <c r="A241" s="42">
        <v>234</v>
      </c>
      <c r="B241" s="32" t="s">
        <v>2797</v>
      </c>
      <c r="C241" s="60" t="s">
        <v>3415</v>
      </c>
      <c r="D241" s="60"/>
      <c r="E241" s="42" t="str">
        <f t="shared" si="3"/>
        <v>CáiV</v>
      </c>
      <c r="F241" s="43" t="s">
        <v>3419</v>
      </c>
      <c r="G241" s="45" t="s">
        <v>1295</v>
      </c>
      <c r="H241" s="58" t="s">
        <v>3443</v>
      </c>
      <c r="I241" s="58" t="s">
        <v>3443</v>
      </c>
      <c r="J241" s="59" t="s">
        <v>1295</v>
      </c>
      <c r="K241" s="55">
        <v>91000</v>
      </c>
      <c r="L241" s="56">
        <v>91000</v>
      </c>
      <c r="M241" s="14" t="s">
        <v>678</v>
      </c>
      <c r="N241" s="14" t="s">
        <v>3281</v>
      </c>
      <c r="O241" s="14">
        <v>42310</v>
      </c>
      <c r="P241" s="48" t="s">
        <v>3272</v>
      </c>
      <c r="Q241" s="49">
        <v>30</v>
      </c>
      <c r="R241" s="14">
        <v>68370</v>
      </c>
      <c r="T241" s="51"/>
    </row>
    <row r="242" spans="1:20" s="50" customFormat="1" ht="90">
      <c r="A242" s="42">
        <v>235</v>
      </c>
      <c r="B242" s="32" t="s">
        <v>2798</v>
      </c>
      <c r="C242" s="60" t="s">
        <v>3415</v>
      </c>
      <c r="D242" s="60"/>
      <c r="E242" s="42" t="str">
        <f t="shared" si="3"/>
        <v>CáiV</v>
      </c>
      <c r="F242" s="43" t="s">
        <v>3420</v>
      </c>
      <c r="G242" s="45" t="s">
        <v>1295</v>
      </c>
      <c r="H242" s="58" t="s">
        <v>3443</v>
      </c>
      <c r="I242" s="58" t="s">
        <v>3443</v>
      </c>
      <c r="J242" s="59" t="s">
        <v>1295</v>
      </c>
      <c r="K242" s="55">
        <v>40000</v>
      </c>
      <c r="L242" s="56">
        <v>40000</v>
      </c>
      <c r="M242" s="14" t="s">
        <v>678</v>
      </c>
      <c r="N242" s="14" t="s">
        <v>3281</v>
      </c>
      <c r="O242" s="14">
        <v>42310</v>
      </c>
      <c r="P242" s="48" t="s">
        <v>3272</v>
      </c>
      <c r="Q242" s="49">
        <v>17</v>
      </c>
      <c r="R242" s="14">
        <v>68370</v>
      </c>
      <c r="T242" s="51"/>
    </row>
    <row r="243" spans="1:20" s="50" customFormat="1" ht="90">
      <c r="A243" s="42">
        <v>236</v>
      </c>
      <c r="B243" s="32" t="s">
        <v>2799</v>
      </c>
      <c r="C243" s="60" t="s">
        <v>3415</v>
      </c>
      <c r="D243" s="60"/>
      <c r="E243" s="42" t="str">
        <f t="shared" si="3"/>
        <v>CáiV</v>
      </c>
      <c r="F243" s="43" t="s">
        <v>3421</v>
      </c>
      <c r="G243" s="45" t="s">
        <v>1295</v>
      </c>
      <c r="H243" s="58" t="s">
        <v>3443</v>
      </c>
      <c r="I243" s="58" t="s">
        <v>3443</v>
      </c>
      <c r="J243" s="59" t="s">
        <v>1295</v>
      </c>
      <c r="K243" s="55">
        <v>80000</v>
      </c>
      <c r="L243" s="56">
        <v>80000</v>
      </c>
      <c r="M243" s="14" t="s">
        <v>678</v>
      </c>
      <c r="N243" s="14" t="s">
        <v>3281</v>
      </c>
      <c r="O243" s="14">
        <v>42310</v>
      </c>
      <c r="P243" s="48" t="s">
        <v>3272</v>
      </c>
      <c r="Q243" s="49">
        <v>16</v>
      </c>
      <c r="R243" s="14">
        <v>68370</v>
      </c>
      <c r="T243" s="51"/>
    </row>
    <row r="244" spans="1:20" s="50" customFormat="1" ht="90">
      <c r="A244" s="42">
        <v>237</v>
      </c>
      <c r="B244" s="32" t="s">
        <v>2800</v>
      </c>
      <c r="C244" s="60" t="s">
        <v>3415</v>
      </c>
      <c r="D244" s="60"/>
      <c r="E244" s="42" t="str">
        <f t="shared" si="3"/>
        <v>CáiV</v>
      </c>
      <c r="F244" s="43" t="s">
        <v>3422</v>
      </c>
      <c r="G244" s="45" t="s">
        <v>1295</v>
      </c>
      <c r="H244" s="58" t="s">
        <v>3443</v>
      </c>
      <c r="I244" s="58" t="s">
        <v>3443</v>
      </c>
      <c r="J244" s="59" t="s">
        <v>1295</v>
      </c>
      <c r="K244" s="55">
        <v>45000</v>
      </c>
      <c r="L244" s="56">
        <v>45000</v>
      </c>
      <c r="M244" s="14" t="s">
        <v>678</v>
      </c>
      <c r="N244" s="14" t="s">
        <v>3281</v>
      </c>
      <c r="O244" s="14">
        <v>42310</v>
      </c>
      <c r="P244" s="48" t="s">
        <v>3272</v>
      </c>
      <c r="Q244" s="49">
        <v>80</v>
      </c>
      <c r="R244" s="14">
        <v>68370</v>
      </c>
      <c r="T244" s="51"/>
    </row>
    <row r="245" spans="1:20" s="50" customFormat="1" ht="90">
      <c r="A245" s="42">
        <v>238</v>
      </c>
      <c r="B245" s="32" t="s">
        <v>2801</v>
      </c>
      <c r="C245" s="60" t="s">
        <v>3415</v>
      </c>
      <c r="D245" s="60"/>
      <c r="E245" s="42" t="str">
        <f t="shared" si="3"/>
        <v>CáiV</v>
      </c>
      <c r="F245" s="43" t="s">
        <v>3423</v>
      </c>
      <c r="G245" s="45" t="s">
        <v>1295</v>
      </c>
      <c r="H245" s="58" t="s">
        <v>3443</v>
      </c>
      <c r="I245" s="58" t="s">
        <v>3443</v>
      </c>
      <c r="J245" s="59" t="s">
        <v>1295</v>
      </c>
      <c r="K245" s="55">
        <v>50000</v>
      </c>
      <c r="L245" s="56">
        <v>50000</v>
      </c>
      <c r="M245" s="14" t="s">
        <v>678</v>
      </c>
      <c r="N245" s="14" t="s">
        <v>3281</v>
      </c>
      <c r="O245" s="14">
        <v>42310</v>
      </c>
      <c r="P245" s="48" t="s">
        <v>3272</v>
      </c>
      <c r="Q245" s="49">
        <v>0</v>
      </c>
      <c r="R245" s="14">
        <v>68370</v>
      </c>
      <c r="T245" s="51"/>
    </row>
    <row r="246" spans="1:20" s="50" customFormat="1" ht="90">
      <c r="A246" s="42">
        <v>239</v>
      </c>
      <c r="B246" s="32" t="s">
        <v>2802</v>
      </c>
      <c r="C246" s="60" t="s">
        <v>3415</v>
      </c>
      <c r="D246" s="60"/>
      <c r="E246" s="42" t="str">
        <f t="shared" si="3"/>
        <v>CáiV</v>
      </c>
      <c r="F246" s="43" t="s">
        <v>3424</v>
      </c>
      <c r="G246" s="45" t="s">
        <v>1295</v>
      </c>
      <c r="H246" s="58" t="s">
        <v>3443</v>
      </c>
      <c r="I246" s="58" t="s">
        <v>3443</v>
      </c>
      <c r="J246" s="59" t="s">
        <v>1295</v>
      </c>
      <c r="K246" s="55">
        <v>40000</v>
      </c>
      <c r="L246" s="56">
        <v>40000</v>
      </c>
      <c r="M246" s="14" t="s">
        <v>678</v>
      </c>
      <c r="N246" s="14" t="s">
        <v>3281</v>
      </c>
      <c r="O246" s="14">
        <v>42310</v>
      </c>
      <c r="P246" s="48" t="s">
        <v>3272</v>
      </c>
      <c r="Q246" s="49">
        <v>0</v>
      </c>
      <c r="R246" s="14">
        <v>68370</v>
      </c>
      <c r="T246" s="51"/>
    </row>
    <row r="247" spans="1:20" s="50" customFormat="1" ht="90">
      <c r="A247" s="42">
        <v>240</v>
      </c>
      <c r="B247" s="32" t="s">
        <v>2803</v>
      </c>
      <c r="C247" s="60" t="s">
        <v>3415</v>
      </c>
      <c r="D247" s="60"/>
      <c r="E247" s="42" t="str">
        <f t="shared" si="3"/>
        <v>CáiV</v>
      </c>
      <c r="F247" s="43" t="s">
        <v>3424</v>
      </c>
      <c r="G247" s="45" t="s">
        <v>1295</v>
      </c>
      <c r="H247" s="58" t="s">
        <v>3443</v>
      </c>
      <c r="I247" s="58" t="s">
        <v>3443</v>
      </c>
      <c r="J247" s="59" t="s">
        <v>1295</v>
      </c>
      <c r="K247" s="55">
        <v>24000</v>
      </c>
      <c r="L247" s="56">
        <v>24000</v>
      </c>
      <c r="M247" s="14" t="s">
        <v>678</v>
      </c>
      <c r="N247" s="14" t="s">
        <v>3281</v>
      </c>
      <c r="O247" s="14">
        <v>42310</v>
      </c>
      <c r="P247" s="48" t="s">
        <v>3272</v>
      </c>
      <c r="Q247" s="49">
        <v>10</v>
      </c>
      <c r="R247" s="14">
        <v>68370</v>
      </c>
      <c r="T247" s="51"/>
    </row>
    <row r="248" spans="1:20" s="50" customFormat="1" ht="90">
      <c r="A248" s="42">
        <v>241</v>
      </c>
      <c r="B248" s="32" t="s">
        <v>2804</v>
      </c>
      <c r="C248" s="60" t="s">
        <v>3415</v>
      </c>
      <c r="D248" s="60"/>
      <c r="E248" s="42" t="str">
        <f t="shared" si="3"/>
        <v>CáiV</v>
      </c>
      <c r="F248" s="43" t="s">
        <v>3425</v>
      </c>
      <c r="G248" s="45" t="s">
        <v>1295</v>
      </c>
      <c r="H248" s="58" t="s">
        <v>3443</v>
      </c>
      <c r="I248" s="58" t="s">
        <v>3443</v>
      </c>
      <c r="J248" s="59" t="s">
        <v>1295</v>
      </c>
      <c r="K248" s="55">
        <v>90000</v>
      </c>
      <c r="L248" s="56">
        <v>90000</v>
      </c>
      <c r="M248" s="14" t="s">
        <v>678</v>
      </c>
      <c r="N248" s="14" t="s">
        <v>3281</v>
      </c>
      <c r="O248" s="14">
        <v>42310</v>
      </c>
      <c r="P248" s="48" t="s">
        <v>3272</v>
      </c>
      <c r="Q248" s="49">
        <v>50</v>
      </c>
      <c r="R248" s="14">
        <v>68370</v>
      </c>
      <c r="T248" s="51"/>
    </row>
    <row r="249" spans="1:20" s="50" customFormat="1" ht="90">
      <c r="A249" s="42">
        <v>242</v>
      </c>
      <c r="B249" s="32" t="s">
        <v>2805</v>
      </c>
      <c r="C249" s="60" t="s">
        <v>3415</v>
      </c>
      <c r="D249" s="60"/>
      <c r="E249" s="42" t="str">
        <f t="shared" si="3"/>
        <v>CáiV</v>
      </c>
      <c r="F249" s="43" t="s">
        <v>3425</v>
      </c>
      <c r="G249" s="45" t="s">
        <v>1295</v>
      </c>
      <c r="H249" s="58" t="s">
        <v>3443</v>
      </c>
      <c r="I249" s="58" t="s">
        <v>3443</v>
      </c>
      <c r="J249" s="59" t="s">
        <v>1295</v>
      </c>
      <c r="K249" s="55">
        <v>58000</v>
      </c>
      <c r="L249" s="56">
        <v>58000</v>
      </c>
      <c r="M249" s="14" t="s">
        <v>678</v>
      </c>
      <c r="N249" s="14" t="s">
        <v>3281</v>
      </c>
      <c r="O249" s="14">
        <v>42310</v>
      </c>
      <c r="P249" s="48" t="s">
        <v>3272</v>
      </c>
      <c r="Q249" s="49">
        <v>6</v>
      </c>
      <c r="R249" s="14">
        <v>68370</v>
      </c>
      <c r="T249" s="51"/>
    </row>
    <row r="250" spans="1:20" s="50" customFormat="1" ht="90">
      <c r="A250" s="42">
        <v>243</v>
      </c>
      <c r="B250" s="32" t="s">
        <v>2806</v>
      </c>
      <c r="C250" s="60" t="s">
        <v>3415</v>
      </c>
      <c r="D250" s="60"/>
      <c r="E250" s="42" t="str">
        <f t="shared" si="3"/>
        <v>CáiV</v>
      </c>
      <c r="F250" s="43" t="s">
        <v>3426</v>
      </c>
      <c r="G250" s="45" t="s">
        <v>1295</v>
      </c>
      <c r="H250" s="58" t="s">
        <v>3443</v>
      </c>
      <c r="I250" s="58" t="s">
        <v>3443</v>
      </c>
      <c r="J250" s="59" t="s">
        <v>1295</v>
      </c>
      <c r="K250" s="55">
        <v>46500</v>
      </c>
      <c r="L250" s="56">
        <v>46500</v>
      </c>
      <c r="M250" s="14" t="s">
        <v>678</v>
      </c>
      <c r="N250" s="14" t="s">
        <v>3281</v>
      </c>
      <c r="O250" s="14">
        <v>42310</v>
      </c>
      <c r="P250" s="48" t="s">
        <v>3272</v>
      </c>
      <c r="Q250" s="49">
        <v>10</v>
      </c>
      <c r="R250" s="14">
        <v>68370</v>
      </c>
      <c r="T250" s="51"/>
    </row>
    <row r="251" spans="1:20" s="50" customFormat="1" ht="90">
      <c r="A251" s="42">
        <v>244</v>
      </c>
      <c r="B251" s="32" t="s">
        <v>2807</v>
      </c>
      <c r="C251" s="60" t="s">
        <v>3415</v>
      </c>
      <c r="D251" s="60"/>
      <c r="E251" s="42" t="str">
        <f t="shared" si="3"/>
        <v>CáiV</v>
      </c>
      <c r="F251" s="43" t="s">
        <v>3426</v>
      </c>
      <c r="G251" s="45" t="s">
        <v>1295</v>
      </c>
      <c r="H251" s="58" t="s">
        <v>3443</v>
      </c>
      <c r="I251" s="58" t="s">
        <v>3443</v>
      </c>
      <c r="J251" s="59" t="s">
        <v>1295</v>
      </c>
      <c r="K251" s="55">
        <v>90000</v>
      </c>
      <c r="L251" s="56">
        <v>90000</v>
      </c>
      <c r="M251" s="14" t="s">
        <v>678</v>
      </c>
      <c r="N251" s="14" t="s">
        <v>3281</v>
      </c>
      <c r="O251" s="14">
        <v>42310</v>
      </c>
      <c r="P251" s="48" t="s">
        <v>3272</v>
      </c>
      <c r="Q251" s="49">
        <v>10</v>
      </c>
      <c r="R251" s="14">
        <v>68370</v>
      </c>
      <c r="T251" s="51"/>
    </row>
    <row r="252" spans="1:20" s="50" customFormat="1" ht="90">
      <c r="A252" s="42">
        <v>245</v>
      </c>
      <c r="B252" s="32" t="s">
        <v>2808</v>
      </c>
      <c r="C252" s="60" t="s">
        <v>3415</v>
      </c>
      <c r="D252" s="60"/>
      <c r="E252" s="42" t="str">
        <f t="shared" si="3"/>
        <v>CáiV</v>
      </c>
      <c r="F252" s="43" t="s">
        <v>3427</v>
      </c>
      <c r="G252" s="45" t="s">
        <v>1295</v>
      </c>
      <c r="H252" s="58" t="s">
        <v>3443</v>
      </c>
      <c r="I252" s="58" t="s">
        <v>3443</v>
      </c>
      <c r="J252" s="59" t="s">
        <v>1295</v>
      </c>
      <c r="K252" s="55">
        <v>100000</v>
      </c>
      <c r="L252" s="56">
        <v>100000</v>
      </c>
      <c r="M252" s="14" t="s">
        <v>678</v>
      </c>
      <c r="N252" s="14" t="s">
        <v>3281</v>
      </c>
      <c r="O252" s="14">
        <v>42310</v>
      </c>
      <c r="P252" s="48" t="s">
        <v>3272</v>
      </c>
      <c r="Q252" s="49">
        <v>15</v>
      </c>
      <c r="R252" s="14">
        <v>68370</v>
      </c>
      <c r="T252" s="51"/>
    </row>
    <row r="253" spans="1:20" s="50" customFormat="1" ht="90">
      <c r="A253" s="42">
        <v>246</v>
      </c>
      <c r="B253" s="32" t="s">
        <v>2809</v>
      </c>
      <c r="C253" s="60" t="s">
        <v>3415</v>
      </c>
      <c r="D253" s="60"/>
      <c r="E253" s="42" t="str">
        <f t="shared" si="3"/>
        <v>CáiV</v>
      </c>
      <c r="F253" s="43" t="s">
        <v>3427</v>
      </c>
      <c r="G253" s="45" t="s">
        <v>1295</v>
      </c>
      <c r="H253" s="58" t="s">
        <v>3443</v>
      </c>
      <c r="I253" s="58" t="s">
        <v>3443</v>
      </c>
      <c r="J253" s="59" t="s">
        <v>1295</v>
      </c>
      <c r="K253" s="55">
        <v>72000</v>
      </c>
      <c r="L253" s="56">
        <v>72000</v>
      </c>
      <c r="M253" s="14" t="s">
        <v>678</v>
      </c>
      <c r="N253" s="14" t="s">
        <v>3281</v>
      </c>
      <c r="O253" s="14">
        <v>42310</v>
      </c>
      <c r="P253" s="48" t="s">
        <v>3272</v>
      </c>
      <c r="Q253" s="49">
        <v>15</v>
      </c>
      <c r="R253" s="14">
        <v>68370</v>
      </c>
      <c r="T253" s="51"/>
    </row>
    <row r="254" spans="1:20" s="50" customFormat="1" ht="47.25">
      <c r="A254" s="42">
        <v>247</v>
      </c>
      <c r="B254" s="32" t="s">
        <v>2810</v>
      </c>
      <c r="C254" s="60" t="s">
        <v>2470</v>
      </c>
      <c r="D254" s="60"/>
      <c r="E254" s="42" t="str">
        <f t="shared" si="3"/>
        <v>MiếV</v>
      </c>
      <c r="F254" s="44" t="s">
        <v>2471</v>
      </c>
      <c r="G254" s="45" t="s">
        <v>2472</v>
      </c>
      <c r="H254" s="46" t="s">
        <v>3463</v>
      </c>
      <c r="I254" s="46" t="s">
        <v>3464</v>
      </c>
      <c r="J254" s="47" t="s">
        <v>3343</v>
      </c>
      <c r="K254" s="48">
        <v>2500</v>
      </c>
      <c r="L254" s="49">
        <v>2500</v>
      </c>
      <c r="M254" s="14" t="s">
        <v>678</v>
      </c>
      <c r="N254" s="14" t="s">
        <v>3281</v>
      </c>
      <c r="O254" s="14">
        <v>42310</v>
      </c>
      <c r="P254" s="48" t="s">
        <v>3272</v>
      </c>
      <c r="Q254" s="49">
        <v>0</v>
      </c>
      <c r="R254" s="14">
        <v>68370</v>
      </c>
      <c r="T254" s="51"/>
    </row>
    <row r="255" spans="1:20" s="50" customFormat="1" ht="47.25">
      <c r="A255" s="42">
        <v>248</v>
      </c>
      <c r="B255" s="32" t="s">
        <v>2811</v>
      </c>
      <c r="C255" s="60" t="s">
        <v>2484</v>
      </c>
      <c r="D255" s="60"/>
      <c r="E255" s="42" t="str">
        <f t="shared" si="3"/>
        <v>CáiV</v>
      </c>
      <c r="F255" s="44" t="s">
        <v>2485</v>
      </c>
      <c r="G255" s="45" t="s">
        <v>2477</v>
      </c>
      <c r="H255" s="45" t="s">
        <v>2478</v>
      </c>
      <c r="I255" s="45" t="s">
        <v>2478</v>
      </c>
      <c r="J255" s="42" t="s">
        <v>1295</v>
      </c>
      <c r="K255" s="55">
        <v>18000</v>
      </c>
      <c r="L255" s="56">
        <v>18000</v>
      </c>
      <c r="M255" s="14" t="s">
        <v>678</v>
      </c>
      <c r="N255" s="14" t="s">
        <v>3281</v>
      </c>
      <c r="O255" s="14">
        <v>42310</v>
      </c>
      <c r="P255" s="48" t="s">
        <v>3272</v>
      </c>
      <c r="Q255" s="49">
        <v>11</v>
      </c>
      <c r="R255" s="14">
        <v>68370</v>
      </c>
      <c r="T255" s="51"/>
    </row>
  </sheetData>
  <sheetProtection selectLockedCells="1" selectUnlockedCells="1"/>
  <mergeCells count="6">
    <mergeCell ref="A4:R4"/>
    <mergeCell ref="A5:Q5"/>
    <mergeCell ref="A1:F1"/>
    <mergeCell ref="I1:R1"/>
    <mergeCell ref="A2:F2"/>
    <mergeCell ref="I2:R2"/>
  </mergeCells>
  <printOptions/>
  <pageMargins left="0.48" right="0.22" top="0.66" bottom="0.51" header="0.34" footer="0.22"/>
  <pageSetup horizontalDpi="600" verticalDpi="600" orientation="landscape"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ADMIN</cp:lastModifiedBy>
  <cp:lastPrinted>2016-03-25T02:32:00Z</cp:lastPrinted>
  <dcterms:created xsi:type="dcterms:W3CDTF">2015-11-12T16:02:48Z</dcterms:created>
  <dcterms:modified xsi:type="dcterms:W3CDTF">2016-03-25T02:32:21Z</dcterms:modified>
  <cp:category/>
  <cp:version/>
  <cp:contentType/>
  <cp:contentStatus/>
</cp:coreProperties>
</file>